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Sheet2 (2)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<sst xmlns="http://schemas.openxmlformats.org/spreadsheetml/2006/main" count="527" uniqueCount="15">
  <si>
    <t>STT</t>
  </si>
  <si>
    <t>MĐSDĐ</t>
  </si>
  <si>
    <t>Số tờ bản đồ</t>
  </si>
  <si>
    <t>TỔNG CỘNG</t>
  </si>
  <si>
    <t>Giá khởi điểm</t>
  </si>
  <si>
    <t>Đất ở tại nông thôn</t>
  </si>
  <si>
    <t>Số thửa đất</t>
  </si>
  <si>
    <t xml:space="preserve">Diện tích </t>
  </si>
  <si>
    <t>(Kèm theo Tờ trình số          /TTr-TNMT ngày         /12/2023 của phòng Tài nguyên và Môi trường)</t>
  </si>
  <si>
    <t>(Kèm theo Quyết định số          /QĐ-UBND ngày         /12/2023 của UBND huyện Bù Gia Mập)</t>
  </si>
  <si>
    <t>01</t>
  </si>
  <si>
    <t>BẢNG TỔNG HỢP GIÁ KHỞI ĐIỂM 126 LÔ ĐẤT THUỘC KHU DÂN CƯ THÔN BÌNH LỢI,
XÃ PHƯỚC MINH, HUYỆN BÙ GIA MẬP, TỈNH BÌNH PHƯỚC</t>
  </si>
  <si>
    <t>Tiền đặt trước (20% GKĐ)</t>
  </si>
  <si>
    <t>(Kèm theo Thông báo đấu giá tài sản số 255/TB-LUATVIET.APC ngày 20/12/2023 của Công ty Đấu giá hợp danh Bình Phước về việc đấu giá tài sản)</t>
  </si>
  <si>
    <t>BẢNG TỔNG HỢP 126 LÔ ĐẤT THUỘC KHU DÂN CƯ THÔN BÌNH LỢI,
XÃ PHƯỚC MINH, HUYỆN BÙ GIA MẬP, TỈNH BÌNH PHƯỚC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</si>
</sst>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%"/>
    <numFmt numFmtId="184" formatCode="0.000%"/>
    <numFmt numFmtId="185" formatCode="[$-42A]hh:mm:ss\ AM/PM"/>
    <numFmt numFmtId="186" formatCode="00"/>
    <numFmt numFmtId="187" formatCode="_(* #,##0.0_);_(* \(#,##0.0\);_(* &quot;-&quot;?_);_(@_)"/>
    <numFmt numFmtId="188" formatCode="_(* #,##0.000_);_(* \(#,##0.000\);_(* &quot;-&quot;??_);_(@_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1" fillId="0" borderId="0" xfId="42" applyNumberFormat="1" applyFont="1" applyBorder="1" applyAlignment="1">
      <alignment horizontal="right" vertical="center"/>
    </xf>
    <xf numFmtId="3" fontId="1" fillId="0" borderId="0" xfId="42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 vertical="center"/>
    </xf>
    <xf numFmtId="189" fontId="42" fillId="0" borderId="1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 wrapText="1"/>
    </xf>
    <xf numFmtId="189" fontId="42" fillId="0" borderId="10" xfId="0" applyNumberFormat="1" applyFont="1" applyBorder="1" applyAlignment="1">
      <alignment horizontal="right" vertical="center"/>
    </xf>
    <xf numFmtId="181" fontId="1" fillId="0" borderId="0" xfId="42" applyNumberFormat="1" applyFont="1" applyBorder="1" applyAlignment="1">
      <alignment/>
    </xf>
    <xf numFmtId="181" fontId="42" fillId="0" borderId="10" xfId="42" applyNumberFormat="1" applyFont="1" applyBorder="1" applyAlignment="1">
      <alignment horizontal="center" vertical="center" wrapText="1"/>
    </xf>
    <xf numFmtId="181" fontId="43" fillId="0" borderId="10" xfId="42" applyNumberFormat="1" applyFont="1" applyFill="1" applyBorder="1" applyAlignment="1">
      <alignment vertical="center" wrapText="1"/>
    </xf>
    <xf numFmtId="181" fontId="1" fillId="0" borderId="0" xfId="42" applyNumberFormat="1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view="pageLayout" zoomScale="85" zoomScaleNormal="115" zoomScalePageLayoutView="85" workbookViewId="0" topLeftCell="A22">
      <selection activeCell="F5" sqref="F5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8" customWidth="1"/>
    <col min="8" max="16384" width="9.140625" style="1" customWidth="1"/>
  </cols>
  <sheetData>
    <row r="1" spans="1:7" ht="37.5" customHeight="1">
      <c r="A1" s="29" t="s">
        <v>14</v>
      </c>
      <c r="B1" s="29"/>
      <c r="C1" s="29"/>
      <c r="D1" s="29"/>
      <c r="E1" s="29"/>
      <c r="F1" s="29"/>
      <c r="G1" s="29"/>
    </row>
    <row r="2" spans="1:7" s="2" customFormat="1" ht="38.25" customHeight="1">
      <c r="A2" s="30" t="s">
        <v>13</v>
      </c>
      <c r="B2" s="30"/>
      <c r="C2" s="30"/>
      <c r="D2" s="30"/>
      <c r="E2" s="30"/>
      <c r="F2" s="30"/>
      <c r="G2" s="30"/>
    </row>
    <row r="3" spans="1:7" s="2" customFormat="1" ht="10.5" customHeight="1">
      <c r="A3" s="3"/>
      <c r="B3" s="3"/>
      <c r="C3" s="3"/>
      <c r="D3" s="15"/>
      <c r="E3" s="7"/>
      <c r="F3" s="3"/>
      <c r="G3" s="25"/>
    </row>
    <row r="4" spans="1:7" s="9" customFormat="1" ht="53.25" customHeight="1">
      <c r="A4" s="10" t="s">
        <v>0</v>
      </c>
      <c r="B4" s="10" t="s">
        <v>2</v>
      </c>
      <c r="C4" s="10" t="s">
        <v>6</v>
      </c>
      <c r="D4" s="16" t="s">
        <v>7</v>
      </c>
      <c r="E4" s="11" t="s">
        <v>4</v>
      </c>
      <c r="F4" s="10" t="s">
        <v>1</v>
      </c>
      <c r="G4" s="26" t="s">
        <v>12</v>
      </c>
    </row>
    <row r="5" spans="1:11" s="5" customFormat="1" ht="16.5">
      <c r="A5" s="12">
        <v>1</v>
      </c>
      <c r="B5" s="19" t="s">
        <v>10</v>
      </c>
      <c r="C5" s="22">
        <v>60</v>
      </c>
      <c r="D5" s="23">
        <v>496.8</v>
      </c>
      <c r="E5" s="20">
        <v>1893615000</v>
      </c>
      <c r="F5" s="12" t="s">
        <v>5</v>
      </c>
      <c r="G5" s="27">
        <f>E5*20%</f>
        <v>378723000</v>
      </c>
      <c r="H5" s="6"/>
      <c r="I5" s="6"/>
      <c r="J5" s="6"/>
      <c r="K5" s="6"/>
    </row>
    <row r="6" spans="1:11" s="5" customFormat="1" ht="16.5">
      <c r="A6" s="12">
        <v>2</v>
      </c>
      <c r="B6" s="19" t="s">
        <v>10</v>
      </c>
      <c r="C6" s="22">
        <v>61</v>
      </c>
      <c r="D6" s="23">
        <v>323.3</v>
      </c>
      <c r="E6" s="20">
        <v>749829000</v>
      </c>
      <c r="F6" s="12" t="s">
        <v>5</v>
      </c>
      <c r="G6" s="27">
        <f aca="true" t="shared" si="0" ref="G6:G69">E6*20%</f>
        <v>149965800</v>
      </c>
      <c r="H6" s="6"/>
      <c r="I6" s="6"/>
      <c r="J6" s="6"/>
      <c r="K6" s="6"/>
    </row>
    <row r="7" spans="1:11" s="5" customFormat="1" ht="16.5">
      <c r="A7" s="12">
        <v>3</v>
      </c>
      <c r="B7" s="19" t="s">
        <v>10</v>
      </c>
      <c r="C7" s="22">
        <v>62</v>
      </c>
      <c r="D7" s="23">
        <v>312.3</v>
      </c>
      <c r="E7" s="20">
        <v>724316000</v>
      </c>
      <c r="F7" s="12" t="s">
        <v>5</v>
      </c>
      <c r="G7" s="27">
        <f t="shared" si="0"/>
        <v>144863200</v>
      </c>
      <c r="H7" s="6"/>
      <c r="I7" s="6"/>
      <c r="J7" s="6"/>
      <c r="K7" s="6"/>
    </row>
    <row r="8" spans="1:11" s="5" customFormat="1" ht="16.5">
      <c r="A8" s="12">
        <v>4</v>
      </c>
      <c r="B8" s="19" t="s">
        <v>10</v>
      </c>
      <c r="C8" s="22">
        <v>63</v>
      </c>
      <c r="D8" s="23">
        <v>301.2</v>
      </c>
      <c r="E8" s="20">
        <v>698572000</v>
      </c>
      <c r="F8" s="12" t="s">
        <v>5</v>
      </c>
      <c r="G8" s="27">
        <f t="shared" si="0"/>
        <v>139714400</v>
      </c>
      <c r="H8" s="6"/>
      <c r="I8" s="6"/>
      <c r="J8" s="6"/>
      <c r="K8" s="6"/>
    </row>
    <row r="9" spans="1:11" s="5" customFormat="1" ht="16.5">
      <c r="A9" s="12">
        <v>5</v>
      </c>
      <c r="B9" s="19" t="s">
        <v>10</v>
      </c>
      <c r="C9" s="22">
        <v>64</v>
      </c>
      <c r="D9" s="23">
        <v>290.1</v>
      </c>
      <c r="E9" s="20">
        <v>672828000</v>
      </c>
      <c r="F9" s="12" t="s">
        <v>5</v>
      </c>
      <c r="G9" s="27">
        <f t="shared" si="0"/>
        <v>134565600</v>
      </c>
      <c r="H9" s="6"/>
      <c r="I9" s="6"/>
      <c r="J9" s="6"/>
      <c r="K9" s="6"/>
    </row>
    <row r="10" spans="1:11" s="5" customFormat="1" ht="16.5">
      <c r="A10" s="12">
        <v>6</v>
      </c>
      <c r="B10" s="19" t="s">
        <v>10</v>
      </c>
      <c r="C10" s="22">
        <v>65</v>
      </c>
      <c r="D10" s="23">
        <v>279</v>
      </c>
      <c r="E10" s="20">
        <v>647084000</v>
      </c>
      <c r="F10" s="12" t="s">
        <v>5</v>
      </c>
      <c r="G10" s="27">
        <f t="shared" si="0"/>
        <v>129416800</v>
      </c>
      <c r="H10" s="6"/>
      <c r="I10" s="6"/>
      <c r="J10" s="6"/>
      <c r="K10" s="6"/>
    </row>
    <row r="11" spans="1:11" s="5" customFormat="1" ht="16.5">
      <c r="A11" s="12">
        <v>7</v>
      </c>
      <c r="B11" s="19" t="s">
        <v>10</v>
      </c>
      <c r="C11" s="22">
        <v>66</v>
      </c>
      <c r="D11" s="23">
        <v>207.2</v>
      </c>
      <c r="E11" s="20">
        <v>576670000</v>
      </c>
      <c r="F11" s="12" t="s">
        <v>5</v>
      </c>
      <c r="G11" s="27">
        <f t="shared" si="0"/>
        <v>115334000</v>
      </c>
      <c r="H11" s="6"/>
      <c r="I11" s="6"/>
      <c r="J11" s="6"/>
      <c r="K11" s="6"/>
    </row>
    <row r="12" spans="1:11" s="5" customFormat="1" ht="16.5">
      <c r="A12" s="12">
        <v>8</v>
      </c>
      <c r="B12" s="19" t="s">
        <v>10</v>
      </c>
      <c r="C12" s="22">
        <v>67</v>
      </c>
      <c r="D12" s="23">
        <v>232</v>
      </c>
      <c r="E12" s="20">
        <v>645692000</v>
      </c>
      <c r="F12" s="12" t="s">
        <v>5</v>
      </c>
      <c r="G12" s="27">
        <f t="shared" si="0"/>
        <v>129138400</v>
      </c>
      <c r="H12" s="6"/>
      <c r="I12" s="6"/>
      <c r="J12" s="6"/>
      <c r="K12" s="6"/>
    </row>
    <row r="13" spans="1:11" s="5" customFormat="1" ht="16.5">
      <c r="A13" s="12">
        <v>9</v>
      </c>
      <c r="B13" s="19" t="s">
        <v>10</v>
      </c>
      <c r="C13" s="22">
        <v>68</v>
      </c>
      <c r="D13" s="23">
        <v>240</v>
      </c>
      <c r="E13" s="20">
        <v>556631000</v>
      </c>
      <c r="F13" s="12" t="s">
        <v>5</v>
      </c>
      <c r="G13" s="27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10</v>
      </c>
      <c r="B14" s="19" t="s">
        <v>10</v>
      </c>
      <c r="C14" s="22">
        <v>69</v>
      </c>
      <c r="D14" s="23">
        <v>240</v>
      </c>
      <c r="E14" s="20">
        <v>556631000</v>
      </c>
      <c r="F14" s="12" t="s">
        <v>5</v>
      </c>
      <c r="G14" s="27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11</v>
      </c>
      <c r="B15" s="19" t="s">
        <v>10</v>
      </c>
      <c r="C15" s="22">
        <v>70</v>
      </c>
      <c r="D15" s="23">
        <v>240</v>
      </c>
      <c r="E15" s="20">
        <v>556631000</v>
      </c>
      <c r="F15" s="12" t="s">
        <v>5</v>
      </c>
      <c r="G15" s="27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12</v>
      </c>
      <c r="B16" s="19" t="s">
        <v>10</v>
      </c>
      <c r="C16" s="22">
        <v>71</v>
      </c>
      <c r="D16" s="23">
        <v>240</v>
      </c>
      <c r="E16" s="20">
        <v>556631000</v>
      </c>
      <c r="F16" s="12" t="s">
        <v>5</v>
      </c>
      <c r="G16" s="27">
        <f t="shared" si="0"/>
        <v>111326200</v>
      </c>
      <c r="H16" s="6"/>
      <c r="I16" s="6"/>
      <c r="J16" s="6"/>
      <c r="K16" s="6"/>
    </row>
    <row r="17" spans="1:11" s="5" customFormat="1" ht="16.5">
      <c r="A17" s="12">
        <v>13</v>
      </c>
      <c r="B17" s="19" t="s">
        <v>10</v>
      </c>
      <c r="C17" s="22">
        <v>72</v>
      </c>
      <c r="D17" s="23">
        <v>240</v>
      </c>
      <c r="E17" s="20">
        <v>556631000</v>
      </c>
      <c r="F17" s="12" t="s">
        <v>5</v>
      </c>
      <c r="G17" s="27">
        <f t="shared" si="0"/>
        <v>111326200</v>
      </c>
      <c r="H17" s="6"/>
      <c r="I17" s="6"/>
      <c r="J17" s="6"/>
      <c r="K17" s="6"/>
    </row>
    <row r="18" spans="1:11" s="5" customFormat="1" ht="16.5">
      <c r="A18" s="12">
        <v>14</v>
      </c>
      <c r="B18" s="19" t="s">
        <v>10</v>
      </c>
      <c r="C18" s="22">
        <v>76</v>
      </c>
      <c r="D18" s="23">
        <v>291.2</v>
      </c>
      <c r="E18" s="20">
        <v>1305818000</v>
      </c>
      <c r="F18" s="12" t="s">
        <v>5</v>
      </c>
      <c r="G18" s="27">
        <f t="shared" si="0"/>
        <v>261163600</v>
      </c>
      <c r="H18" s="6"/>
      <c r="I18" s="6"/>
      <c r="J18" s="6"/>
      <c r="K18" s="6"/>
    </row>
    <row r="19" spans="1:11" s="5" customFormat="1" ht="16.5">
      <c r="A19" s="12">
        <v>15</v>
      </c>
      <c r="B19" s="19" t="s">
        <v>10</v>
      </c>
      <c r="C19" s="22">
        <v>77</v>
      </c>
      <c r="D19" s="23">
        <v>297.3</v>
      </c>
      <c r="E19" s="20">
        <v>1599806000</v>
      </c>
      <c r="F19" s="12" t="s">
        <v>5</v>
      </c>
      <c r="G19" s="27">
        <f t="shared" si="0"/>
        <v>319961200</v>
      </c>
      <c r="H19" s="6"/>
      <c r="I19" s="6"/>
      <c r="J19" s="6"/>
      <c r="K19" s="6"/>
    </row>
    <row r="20" spans="1:11" s="5" customFormat="1" ht="16.5">
      <c r="A20" s="12">
        <v>16</v>
      </c>
      <c r="B20" s="19" t="s">
        <v>10</v>
      </c>
      <c r="C20" s="22">
        <v>78</v>
      </c>
      <c r="D20" s="23">
        <v>240</v>
      </c>
      <c r="E20" s="20">
        <v>556631000</v>
      </c>
      <c r="F20" s="12" t="s">
        <v>5</v>
      </c>
      <c r="G20" s="27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17</v>
      </c>
      <c r="B21" s="19" t="s">
        <v>10</v>
      </c>
      <c r="C21" s="22">
        <v>79</v>
      </c>
      <c r="D21" s="23">
        <v>240</v>
      </c>
      <c r="E21" s="20">
        <v>556631000</v>
      </c>
      <c r="F21" s="12" t="s">
        <v>5</v>
      </c>
      <c r="G21" s="27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18</v>
      </c>
      <c r="B22" s="19" t="s">
        <v>10</v>
      </c>
      <c r="C22" s="22">
        <v>80</v>
      </c>
      <c r="D22" s="23">
        <v>240</v>
      </c>
      <c r="E22" s="20">
        <v>556631000</v>
      </c>
      <c r="F22" s="12" t="s">
        <v>5</v>
      </c>
      <c r="G22" s="27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19</v>
      </c>
      <c r="B23" s="19" t="s">
        <v>10</v>
      </c>
      <c r="C23" s="22">
        <v>81</v>
      </c>
      <c r="D23" s="23">
        <v>240</v>
      </c>
      <c r="E23" s="20">
        <v>556631000</v>
      </c>
      <c r="F23" s="12" t="s">
        <v>5</v>
      </c>
      <c r="G23" s="27">
        <f t="shared" si="0"/>
        <v>111326200</v>
      </c>
      <c r="H23" s="6"/>
      <c r="I23" s="6"/>
      <c r="J23" s="6"/>
      <c r="K23" s="6"/>
    </row>
    <row r="24" spans="1:11" s="5" customFormat="1" ht="16.5">
      <c r="A24" s="12">
        <v>20</v>
      </c>
      <c r="B24" s="19" t="s">
        <v>10</v>
      </c>
      <c r="C24" s="22">
        <v>82</v>
      </c>
      <c r="D24" s="23">
        <v>240</v>
      </c>
      <c r="E24" s="20">
        <v>556631000</v>
      </c>
      <c r="F24" s="12" t="s">
        <v>5</v>
      </c>
      <c r="G24" s="27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21</v>
      </c>
      <c r="B25" s="19" t="s">
        <v>10</v>
      </c>
      <c r="C25" s="22">
        <v>83</v>
      </c>
      <c r="D25" s="23">
        <v>232</v>
      </c>
      <c r="E25" s="20">
        <v>645692000</v>
      </c>
      <c r="F25" s="12" t="s">
        <v>5</v>
      </c>
      <c r="G25" s="27">
        <f t="shared" si="0"/>
        <v>129138400</v>
      </c>
      <c r="H25" s="6"/>
      <c r="I25" s="6"/>
      <c r="J25" s="6"/>
      <c r="K25" s="6"/>
    </row>
    <row r="26" spans="1:11" s="5" customFormat="1" ht="16.5">
      <c r="A26" s="12">
        <v>22</v>
      </c>
      <c r="B26" s="19" t="s">
        <v>10</v>
      </c>
      <c r="C26" s="22">
        <v>85</v>
      </c>
      <c r="D26" s="23">
        <v>240</v>
      </c>
      <c r="E26" s="20">
        <v>556631000</v>
      </c>
      <c r="F26" s="12" t="s">
        <v>5</v>
      </c>
      <c r="G26" s="27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23</v>
      </c>
      <c r="B27" s="19" t="s">
        <v>10</v>
      </c>
      <c r="C27" s="22">
        <v>86</v>
      </c>
      <c r="D27" s="23">
        <v>240</v>
      </c>
      <c r="E27" s="20">
        <v>556631000</v>
      </c>
      <c r="F27" s="12" t="s">
        <v>5</v>
      </c>
      <c r="G27" s="27">
        <f t="shared" si="0"/>
        <v>111326200</v>
      </c>
      <c r="H27" s="6"/>
      <c r="I27" s="6"/>
      <c r="J27" s="6"/>
      <c r="K27" s="6"/>
    </row>
    <row r="28" spans="1:11" s="5" customFormat="1" ht="16.5">
      <c r="A28" s="12">
        <v>24</v>
      </c>
      <c r="B28" s="19" t="s">
        <v>10</v>
      </c>
      <c r="C28" s="22">
        <v>87</v>
      </c>
      <c r="D28" s="23">
        <v>240</v>
      </c>
      <c r="E28" s="20">
        <v>556631000</v>
      </c>
      <c r="F28" s="12" t="s">
        <v>5</v>
      </c>
      <c r="G28" s="27">
        <f t="shared" si="0"/>
        <v>111326200</v>
      </c>
      <c r="H28" s="6"/>
      <c r="I28" s="6"/>
      <c r="J28" s="6"/>
      <c r="K28" s="6"/>
    </row>
    <row r="29" spans="1:11" s="5" customFormat="1" ht="16.5">
      <c r="A29" s="12">
        <v>25</v>
      </c>
      <c r="B29" s="19" t="s">
        <v>10</v>
      </c>
      <c r="C29" s="22">
        <v>88</v>
      </c>
      <c r="D29" s="23">
        <v>240.3</v>
      </c>
      <c r="E29" s="20">
        <v>1293083000</v>
      </c>
      <c r="F29" s="12" t="s">
        <v>5</v>
      </c>
      <c r="G29" s="27">
        <f t="shared" si="0"/>
        <v>258616600</v>
      </c>
      <c r="H29" s="6"/>
      <c r="I29" s="6"/>
      <c r="J29" s="6"/>
      <c r="K29" s="6"/>
    </row>
    <row r="30" spans="1:11" s="5" customFormat="1" ht="16.5">
      <c r="A30" s="12">
        <v>26</v>
      </c>
      <c r="B30" s="19" t="s">
        <v>10</v>
      </c>
      <c r="C30" s="22">
        <v>89</v>
      </c>
      <c r="D30" s="23">
        <v>237.9</v>
      </c>
      <c r="E30" s="20">
        <v>1066807000</v>
      </c>
      <c r="F30" s="12" t="s">
        <v>5</v>
      </c>
      <c r="G30" s="27">
        <f t="shared" si="0"/>
        <v>213361400</v>
      </c>
      <c r="H30" s="6"/>
      <c r="I30" s="6"/>
      <c r="J30" s="6"/>
      <c r="K30" s="6"/>
    </row>
    <row r="31" spans="1:11" s="5" customFormat="1" ht="16.5">
      <c r="A31" s="12">
        <v>27</v>
      </c>
      <c r="B31" s="19" t="s">
        <v>10</v>
      </c>
      <c r="C31" s="22">
        <v>90</v>
      </c>
      <c r="D31" s="23">
        <v>235.6</v>
      </c>
      <c r="E31" s="20">
        <v>1056493000</v>
      </c>
      <c r="F31" s="12" t="s">
        <v>5</v>
      </c>
      <c r="G31" s="27">
        <f t="shared" si="0"/>
        <v>211298600</v>
      </c>
      <c r="H31" s="6"/>
      <c r="I31" s="6"/>
      <c r="J31" s="6"/>
      <c r="K31" s="6"/>
    </row>
    <row r="32" spans="1:11" s="5" customFormat="1" ht="16.5">
      <c r="A32" s="12">
        <v>28</v>
      </c>
      <c r="B32" s="19" t="s">
        <v>10</v>
      </c>
      <c r="C32" s="22">
        <v>91</v>
      </c>
      <c r="D32" s="23">
        <v>232.4</v>
      </c>
      <c r="E32" s="20">
        <v>1042143000</v>
      </c>
      <c r="F32" s="12" t="s">
        <v>5</v>
      </c>
      <c r="G32" s="27">
        <f t="shared" si="0"/>
        <v>208428600</v>
      </c>
      <c r="H32" s="6"/>
      <c r="I32" s="6"/>
      <c r="J32" s="6"/>
      <c r="K32" s="6"/>
    </row>
    <row r="33" spans="1:11" s="5" customFormat="1" ht="16.5">
      <c r="A33" s="12">
        <v>29</v>
      </c>
      <c r="B33" s="19" t="s">
        <v>10</v>
      </c>
      <c r="C33" s="22">
        <v>92</v>
      </c>
      <c r="D33" s="23">
        <v>236.2</v>
      </c>
      <c r="E33" s="20">
        <v>1271020000</v>
      </c>
      <c r="F33" s="12" t="s">
        <v>5</v>
      </c>
      <c r="G33" s="27">
        <f t="shared" si="0"/>
        <v>254204000</v>
      </c>
      <c r="H33" s="6"/>
      <c r="I33" s="6"/>
      <c r="J33" s="6"/>
      <c r="K33" s="6"/>
    </row>
    <row r="34" spans="1:11" s="5" customFormat="1" ht="16.5">
      <c r="A34" s="12">
        <v>30</v>
      </c>
      <c r="B34" s="19" t="s">
        <v>10</v>
      </c>
      <c r="C34" s="22">
        <v>93</v>
      </c>
      <c r="D34" s="23">
        <v>240</v>
      </c>
      <c r="E34" s="20">
        <v>556631000</v>
      </c>
      <c r="F34" s="12" t="s">
        <v>5</v>
      </c>
      <c r="G34" s="27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31</v>
      </c>
      <c r="B35" s="19" t="s">
        <v>10</v>
      </c>
      <c r="C35" s="22">
        <v>94</v>
      </c>
      <c r="D35" s="23">
        <v>240</v>
      </c>
      <c r="E35" s="20">
        <v>556631000</v>
      </c>
      <c r="F35" s="12" t="s">
        <v>5</v>
      </c>
      <c r="G35" s="27">
        <f t="shared" si="0"/>
        <v>111326200</v>
      </c>
      <c r="H35" s="6"/>
      <c r="I35" s="6"/>
      <c r="J35" s="6"/>
      <c r="K35" s="6"/>
    </row>
    <row r="36" spans="1:11" s="5" customFormat="1" ht="16.5">
      <c r="A36" s="12">
        <v>32</v>
      </c>
      <c r="B36" s="19" t="s">
        <v>10</v>
      </c>
      <c r="C36" s="22">
        <v>95</v>
      </c>
      <c r="D36" s="23">
        <v>240</v>
      </c>
      <c r="E36" s="20">
        <v>556631000</v>
      </c>
      <c r="F36" s="12" t="s">
        <v>5</v>
      </c>
      <c r="G36" s="27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33</v>
      </c>
      <c r="B37" s="19" t="s">
        <v>10</v>
      </c>
      <c r="C37" s="22">
        <v>96</v>
      </c>
      <c r="D37" s="23">
        <v>232</v>
      </c>
      <c r="E37" s="20">
        <v>645692000</v>
      </c>
      <c r="F37" s="12" t="s">
        <v>5</v>
      </c>
      <c r="G37" s="27">
        <f t="shared" si="0"/>
        <v>129138400</v>
      </c>
      <c r="H37" s="6"/>
      <c r="I37" s="6"/>
      <c r="J37" s="6"/>
      <c r="K37" s="6"/>
    </row>
    <row r="38" spans="1:11" s="5" customFormat="1" ht="16.5">
      <c r="A38" s="12">
        <v>34</v>
      </c>
      <c r="B38" s="19" t="s">
        <v>10</v>
      </c>
      <c r="C38" s="22">
        <v>97</v>
      </c>
      <c r="D38" s="23">
        <v>240</v>
      </c>
      <c r="E38" s="20">
        <v>556631000</v>
      </c>
      <c r="F38" s="12" t="s">
        <v>5</v>
      </c>
      <c r="G38" s="27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35</v>
      </c>
      <c r="B39" s="19" t="s">
        <v>10</v>
      </c>
      <c r="C39" s="22">
        <v>98</v>
      </c>
      <c r="D39" s="23">
        <v>240</v>
      </c>
      <c r="E39" s="20">
        <v>556631000</v>
      </c>
      <c r="F39" s="12" t="s">
        <v>5</v>
      </c>
      <c r="G39" s="27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36</v>
      </c>
      <c r="B40" s="19" t="s">
        <v>10</v>
      </c>
      <c r="C40" s="22">
        <v>99</v>
      </c>
      <c r="D40" s="23">
        <v>240</v>
      </c>
      <c r="E40" s="20">
        <v>556631000</v>
      </c>
      <c r="F40" s="12" t="s">
        <v>5</v>
      </c>
      <c r="G40" s="27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37</v>
      </c>
      <c r="B41" s="19" t="s">
        <v>10</v>
      </c>
      <c r="C41" s="22">
        <v>100</v>
      </c>
      <c r="D41" s="23">
        <v>240</v>
      </c>
      <c r="E41" s="21">
        <v>556631000</v>
      </c>
      <c r="F41" s="12" t="s">
        <v>5</v>
      </c>
      <c r="G41" s="27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38</v>
      </c>
      <c r="B42" s="19" t="s">
        <v>10</v>
      </c>
      <c r="C42" s="22">
        <v>101</v>
      </c>
      <c r="D42" s="23">
        <v>240</v>
      </c>
      <c r="E42" s="20">
        <v>556631000</v>
      </c>
      <c r="F42" s="12" t="s">
        <v>5</v>
      </c>
      <c r="G42" s="27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39</v>
      </c>
      <c r="B43" s="19" t="s">
        <v>10</v>
      </c>
      <c r="C43" s="22">
        <v>102</v>
      </c>
      <c r="D43" s="23">
        <v>240</v>
      </c>
      <c r="E43" s="20">
        <v>556631000</v>
      </c>
      <c r="F43" s="12" t="s">
        <v>5</v>
      </c>
      <c r="G43" s="27">
        <f t="shared" si="0"/>
        <v>111326200</v>
      </c>
      <c r="H43" s="6"/>
      <c r="I43" s="6"/>
      <c r="J43" s="6"/>
      <c r="K43" s="6"/>
    </row>
    <row r="44" spans="1:11" s="5" customFormat="1" ht="16.5">
      <c r="A44" s="12">
        <v>40</v>
      </c>
      <c r="B44" s="19" t="s">
        <v>10</v>
      </c>
      <c r="C44" s="22">
        <v>103</v>
      </c>
      <c r="D44" s="23">
        <v>240</v>
      </c>
      <c r="E44" s="20">
        <v>556631000</v>
      </c>
      <c r="F44" s="12" t="s">
        <v>5</v>
      </c>
      <c r="G44" s="27">
        <f t="shared" si="0"/>
        <v>111326200</v>
      </c>
      <c r="H44" s="6"/>
      <c r="I44" s="6"/>
      <c r="J44" s="6"/>
      <c r="K44" s="6"/>
    </row>
    <row r="45" spans="1:11" s="5" customFormat="1" ht="16.5">
      <c r="A45" s="12">
        <v>41</v>
      </c>
      <c r="B45" s="19" t="s">
        <v>10</v>
      </c>
      <c r="C45" s="22">
        <v>104</v>
      </c>
      <c r="D45" s="23">
        <v>249.2</v>
      </c>
      <c r="E45" s="20">
        <v>1340975000</v>
      </c>
      <c r="F45" s="12" t="s">
        <v>5</v>
      </c>
      <c r="G45" s="27">
        <f t="shared" si="0"/>
        <v>268195000</v>
      </c>
      <c r="H45" s="6"/>
      <c r="I45" s="6"/>
      <c r="J45" s="6"/>
      <c r="K45" s="6"/>
    </row>
    <row r="46" spans="1:11" s="5" customFormat="1" ht="16.5">
      <c r="A46" s="12">
        <v>42</v>
      </c>
      <c r="B46" s="19" t="s">
        <v>10</v>
      </c>
      <c r="C46" s="22">
        <v>115</v>
      </c>
      <c r="D46" s="23">
        <v>120</v>
      </c>
      <c r="E46" s="20">
        <v>347895000</v>
      </c>
      <c r="F46" s="12" t="s">
        <v>5</v>
      </c>
      <c r="G46" s="27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43</v>
      </c>
      <c r="B47" s="19" t="s">
        <v>10</v>
      </c>
      <c r="C47" s="22">
        <v>116</v>
      </c>
      <c r="D47" s="23">
        <v>120</v>
      </c>
      <c r="E47" s="20">
        <v>347895000</v>
      </c>
      <c r="F47" s="12" t="s">
        <v>5</v>
      </c>
      <c r="G47" s="27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44</v>
      </c>
      <c r="B48" s="19" t="s">
        <v>10</v>
      </c>
      <c r="C48" s="22">
        <v>117</v>
      </c>
      <c r="D48" s="23">
        <v>120</v>
      </c>
      <c r="E48" s="20">
        <v>347895000</v>
      </c>
      <c r="F48" s="12" t="s">
        <v>5</v>
      </c>
      <c r="G48" s="27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45</v>
      </c>
      <c r="B49" s="19" t="s">
        <v>10</v>
      </c>
      <c r="C49" s="22">
        <v>118</v>
      </c>
      <c r="D49" s="23">
        <v>120</v>
      </c>
      <c r="E49" s="20">
        <v>347895000</v>
      </c>
      <c r="F49" s="12" t="s">
        <v>5</v>
      </c>
      <c r="G49" s="27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46</v>
      </c>
      <c r="B50" s="19" t="s">
        <v>10</v>
      </c>
      <c r="C50" s="22">
        <v>119</v>
      </c>
      <c r="D50" s="23">
        <v>120</v>
      </c>
      <c r="E50" s="20">
        <v>347895000</v>
      </c>
      <c r="F50" s="12" t="s">
        <v>5</v>
      </c>
      <c r="G50" s="27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47</v>
      </c>
      <c r="B51" s="19" t="s">
        <v>10</v>
      </c>
      <c r="C51" s="22">
        <v>120</v>
      </c>
      <c r="D51" s="23">
        <v>120</v>
      </c>
      <c r="E51" s="20">
        <v>347895000</v>
      </c>
      <c r="F51" s="12" t="s">
        <v>5</v>
      </c>
      <c r="G51" s="27">
        <f t="shared" si="0"/>
        <v>69579000</v>
      </c>
      <c r="H51" s="6"/>
      <c r="I51" s="6"/>
      <c r="J51" s="6"/>
      <c r="K51" s="6"/>
    </row>
    <row r="52" spans="1:11" s="5" customFormat="1" ht="16.5">
      <c r="A52" s="12">
        <v>48</v>
      </c>
      <c r="B52" s="19" t="s">
        <v>10</v>
      </c>
      <c r="C52" s="22">
        <v>121</v>
      </c>
      <c r="D52" s="23">
        <v>120</v>
      </c>
      <c r="E52" s="20">
        <v>347895000</v>
      </c>
      <c r="F52" s="12" t="s">
        <v>5</v>
      </c>
      <c r="G52" s="27">
        <f t="shared" si="0"/>
        <v>69579000</v>
      </c>
      <c r="H52" s="6"/>
      <c r="I52" s="6"/>
      <c r="J52" s="6"/>
      <c r="K52" s="6"/>
    </row>
    <row r="53" spans="1:11" s="5" customFormat="1" ht="16.5">
      <c r="A53" s="12">
        <v>49</v>
      </c>
      <c r="B53" s="19" t="s">
        <v>10</v>
      </c>
      <c r="C53" s="22">
        <v>122</v>
      </c>
      <c r="D53" s="23">
        <v>112</v>
      </c>
      <c r="E53" s="20">
        <v>389642000</v>
      </c>
      <c r="F53" s="12" t="s">
        <v>5</v>
      </c>
      <c r="G53" s="27">
        <f t="shared" si="0"/>
        <v>77928400</v>
      </c>
      <c r="H53" s="6"/>
      <c r="I53" s="6"/>
      <c r="J53" s="6"/>
      <c r="K53" s="6"/>
    </row>
    <row r="54" spans="1:11" s="5" customFormat="1" ht="16.5">
      <c r="A54" s="12">
        <v>50</v>
      </c>
      <c r="B54" s="19" t="s">
        <v>10</v>
      </c>
      <c r="C54" s="22">
        <v>124</v>
      </c>
      <c r="D54" s="23">
        <v>112</v>
      </c>
      <c r="E54" s="20">
        <v>389642000</v>
      </c>
      <c r="F54" s="12" t="s">
        <v>5</v>
      </c>
      <c r="G54" s="27">
        <f t="shared" si="0"/>
        <v>77928400</v>
      </c>
      <c r="H54" s="6"/>
      <c r="I54" s="6"/>
      <c r="J54" s="6"/>
      <c r="K54" s="6"/>
    </row>
    <row r="55" spans="1:11" s="5" customFormat="1" ht="16.5">
      <c r="A55" s="12">
        <v>51</v>
      </c>
      <c r="B55" s="19" t="s">
        <v>10</v>
      </c>
      <c r="C55" s="22">
        <v>125</v>
      </c>
      <c r="D55" s="23">
        <v>120</v>
      </c>
      <c r="E55" s="20">
        <v>347895000</v>
      </c>
      <c r="F55" s="12" t="s">
        <v>5</v>
      </c>
      <c r="G55" s="27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52</v>
      </c>
      <c r="B56" s="19" t="s">
        <v>10</v>
      </c>
      <c r="C56" s="22">
        <v>126</v>
      </c>
      <c r="D56" s="23">
        <v>120</v>
      </c>
      <c r="E56" s="20">
        <v>347895000</v>
      </c>
      <c r="F56" s="12" t="s">
        <v>5</v>
      </c>
      <c r="G56" s="27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53</v>
      </c>
      <c r="B57" s="19" t="s">
        <v>10</v>
      </c>
      <c r="C57" s="22">
        <v>127</v>
      </c>
      <c r="D57" s="23">
        <v>120</v>
      </c>
      <c r="E57" s="20">
        <v>347895000</v>
      </c>
      <c r="F57" s="12" t="s">
        <v>5</v>
      </c>
      <c r="G57" s="27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54</v>
      </c>
      <c r="B58" s="19" t="s">
        <v>10</v>
      </c>
      <c r="C58" s="22">
        <v>128</v>
      </c>
      <c r="D58" s="23">
        <v>120</v>
      </c>
      <c r="E58" s="20">
        <v>347895000</v>
      </c>
      <c r="F58" s="12" t="s">
        <v>5</v>
      </c>
      <c r="G58" s="27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55</v>
      </c>
      <c r="B59" s="19" t="s">
        <v>10</v>
      </c>
      <c r="C59" s="22">
        <v>129</v>
      </c>
      <c r="D59" s="23">
        <v>120</v>
      </c>
      <c r="E59" s="20">
        <v>347895000</v>
      </c>
      <c r="F59" s="12" t="s">
        <v>5</v>
      </c>
      <c r="G59" s="27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56</v>
      </c>
      <c r="B60" s="19" t="s">
        <v>10</v>
      </c>
      <c r="C60" s="22">
        <v>134</v>
      </c>
      <c r="D60" s="23">
        <v>120</v>
      </c>
      <c r="E60" s="20">
        <v>347895000</v>
      </c>
      <c r="F60" s="12" t="s">
        <v>5</v>
      </c>
      <c r="G60" s="27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57</v>
      </c>
      <c r="B61" s="19" t="s">
        <v>10</v>
      </c>
      <c r="C61" s="22">
        <v>135</v>
      </c>
      <c r="D61" s="23">
        <v>120</v>
      </c>
      <c r="E61" s="20">
        <v>347895000</v>
      </c>
      <c r="F61" s="12" t="s">
        <v>5</v>
      </c>
      <c r="G61" s="27">
        <f t="shared" si="0"/>
        <v>69579000</v>
      </c>
      <c r="H61" s="6"/>
      <c r="I61" s="6"/>
      <c r="J61" s="6"/>
      <c r="K61" s="6"/>
    </row>
    <row r="62" spans="1:11" s="5" customFormat="1" ht="16.5">
      <c r="A62" s="12">
        <v>58</v>
      </c>
      <c r="B62" s="19" t="s">
        <v>10</v>
      </c>
      <c r="C62" s="22">
        <v>136</v>
      </c>
      <c r="D62" s="23">
        <v>120</v>
      </c>
      <c r="E62" s="20">
        <v>347895000</v>
      </c>
      <c r="F62" s="12" t="s">
        <v>5</v>
      </c>
      <c r="G62" s="27">
        <f t="shared" si="0"/>
        <v>69579000</v>
      </c>
      <c r="H62" s="6"/>
      <c r="I62" s="6"/>
      <c r="J62" s="6"/>
      <c r="K62" s="6"/>
    </row>
    <row r="63" spans="1:11" s="5" customFormat="1" ht="16.5">
      <c r="A63" s="12">
        <v>59</v>
      </c>
      <c r="B63" s="19" t="s">
        <v>10</v>
      </c>
      <c r="C63" s="22">
        <v>137</v>
      </c>
      <c r="D63" s="23">
        <v>120</v>
      </c>
      <c r="E63" s="20">
        <v>347895000</v>
      </c>
      <c r="F63" s="12" t="s">
        <v>5</v>
      </c>
      <c r="G63" s="27">
        <f t="shared" si="0"/>
        <v>69579000</v>
      </c>
      <c r="H63" s="6"/>
      <c r="I63" s="6"/>
      <c r="J63" s="6"/>
      <c r="K63" s="6"/>
    </row>
    <row r="64" spans="1:11" s="5" customFormat="1" ht="16.5">
      <c r="A64" s="12">
        <v>60</v>
      </c>
      <c r="B64" s="19" t="s">
        <v>10</v>
      </c>
      <c r="C64" s="22">
        <v>141</v>
      </c>
      <c r="D64" s="23">
        <v>353.1</v>
      </c>
      <c r="E64" s="20">
        <v>1900073000</v>
      </c>
      <c r="F64" s="12" t="s">
        <v>5</v>
      </c>
      <c r="G64" s="27">
        <f t="shared" si="0"/>
        <v>380014600</v>
      </c>
      <c r="H64" s="6"/>
      <c r="I64" s="6"/>
      <c r="J64" s="6"/>
      <c r="K64" s="6"/>
    </row>
    <row r="65" spans="1:11" s="5" customFormat="1" ht="16.5">
      <c r="A65" s="12">
        <v>61</v>
      </c>
      <c r="B65" s="19" t="s">
        <v>10</v>
      </c>
      <c r="C65" s="22">
        <v>142</v>
      </c>
      <c r="D65" s="23">
        <v>240</v>
      </c>
      <c r="E65" s="20">
        <v>556631000</v>
      </c>
      <c r="F65" s="12" t="s">
        <v>5</v>
      </c>
      <c r="G65" s="27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62</v>
      </c>
      <c r="B66" s="19" t="s">
        <v>10</v>
      </c>
      <c r="C66" s="22">
        <v>143</v>
      </c>
      <c r="D66" s="23">
        <v>240</v>
      </c>
      <c r="E66" s="20">
        <v>556631000</v>
      </c>
      <c r="F66" s="12" t="s">
        <v>5</v>
      </c>
      <c r="G66" s="27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63</v>
      </c>
      <c r="B67" s="19" t="s">
        <v>10</v>
      </c>
      <c r="C67" s="22">
        <v>144</v>
      </c>
      <c r="D67" s="23">
        <v>240</v>
      </c>
      <c r="E67" s="20">
        <v>556631000</v>
      </c>
      <c r="F67" s="12" t="s">
        <v>5</v>
      </c>
      <c r="G67" s="27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64</v>
      </c>
      <c r="B68" s="19" t="s">
        <v>10</v>
      </c>
      <c r="C68" s="22">
        <v>145</v>
      </c>
      <c r="D68" s="23">
        <v>240</v>
      </c>
      <c r="E68" s="20">
        <v>556631000</v>
      </c>
      <c r="F68" s="12" t="s">
        <v>5</v>
      </c>
      <c r="G68" s="27">
        <f t="shared" si="0"/>
        <v>111326200</v>
      </c>
      <c r="H68" s="6"/>
      <c r="I68" s="6"/>
      <c r="J68" s="6"/>
      <c r="K68" s="6"/>
    </row>
    <row r="69" spans="1:11" s="5" customFormat="1" ht="16.5">
      <c r="A69" s="12">
        <v>65</v>
      </c>
      <c r="B69" s="19" t="s">
        <v>10</v>
      </c>
      <c r="C69" s="22">
        <v>146</v>
      </c>
      <c r="D69" s="23">
        <v>240</v>
      </c>
      <c r="E69" s="20">
        <v>556631000</v>
      </c>
      <c r="F69" s="12" t="s">
        <v>5</v>
      </c>
      <c r="G69" s="27">
        <f t="shared" si="0"/>
        <v>111326200</v>
      </c>
      <c r="H69" s="6"/>
      <c r="I69" s="6"/>
      <c r="J69" s="6"/>
      <c r="K69" s="6"/>
    </row>
    <row r="70" spans="1:11" s="5" customFormat="1" ht="16.5">
      <c r="A70" s="12">
        <v>66</v>
      </c>
      <c r="B70" s="19" t="s">
        <v>10</v>
      </c>
      <c r="C70" s="22">
        <v>147</v>
      </c>
      <c r="D70" s="23">
        <v>240</v>
      </c>
      <c r="E70" s="20">
        <v>556631000</v>
      </c>
      <c r="F70" s="12" t="s">
        <v>5</v>
      </c>
      <c r="G70" s="27">
        <f aca="true" t="shared" si="1" ref="G70:G131">E70*20%</f>
        <v>111326200</v>
      </c>
      <c r="H70" s="6"/>
      <c r="I70" s="6"/>
      <c r="J70" s="6"/>
      <c r="K70" s="6"/>
    </row>
    <row r="71" spans="1:11" s="5" customFormat="1" ht="16.5">
      <c r="A71" s="12">
        <v>67</v>
      </c>
      <c r="B71" s="19" t="s">
        <v>10</v>
      </c>
      <c r="C71" s="22">
        <v>148</v>
      </c>
      <c r="D71" s="23">
        <v>232</v>
      </c>
      <c r="E71" s="20">
        <v>645692000</v>
      </c>
      <c r="F71" s="12" t="s">
        <v>5</v>
      </c>
      <c r="G71" s="27">
        <f t="shared" si="1"/>
        <v>129138400</v>
      </c>
      <c r="H71" s="6"/>
      <c r="I71" s="6"/>
      <c r="J71" s="6"/>
      <c r="K71" s="6"/>
    </row>
    <row r="72" spans="1:11" s="5" customFormat="1" ht="16.5">
      <c r="A72" s="12">
        <v>68</v>
      </c>
      <c r="B72" s="19" t="s">
        <v>10</v>
      </c>
      <c r="C72" s="22">
        <v>149</v>
      </c>
      <c r="D72" s="23">
        <v>292</v>
      </c>
      <c r="E72" s="20">
        <v>812682000</v>
      </c>
      <c r="F72" s="12" t="s">
        <v>5</v>
      </c>
      <c r="G72" s="27">
        <f t="shared" si="1"/>
        <v>162536400</v>
      </c>
      <c r="H72" s="6"/>
      <c r="I72" s="6"/>
      <c r="J72" s="6"/>
      <c r="K72" s="6"/>
    </row>
    <row r="73" spans="1:11" s="5" customFormat="1" ht="16.5">
      <c r="A73" s="12">
        <v>69</v>
      </c>
      <c r="B73" s="19" t="s">
        <v>10</v>
      </c>
      <c r="C73" s="22">
        <v>150</v>
      </c>
      <c r="D73" s="23">
        <v>300</v>
      </c>
      <c r="E73" s="20">
        <v>695789000</v>
      </c>
      <c r="F73" s="12" t="s">
        <v>5</v>
      </c>
      <c r="G73" s="27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70</v>
      </c>
      <c r="B74" s="19" t="s">
        <v>10</v>
      </c>
      <c r="C74" s="22">
        <v>151</v>
      </c>
      <c r="D74" s="23">
        <v>300</v>
      </c>
      <c r="E74" s="20">
        <v>695789000</v>
      </c>
      <c r="F74" s="12" t="s">
        <v>5</v>
      </c>
      <c r="G74" s="27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71</v>
      </c>
      <c r="B75" s="19" t="s">
        <v>10</v>
      </c>
      <c r="C75" s="22">
        <v>152</v>
      </c>
      <c r="D75" s="23">
        <v>300</v>
      </c>
      <c r="E75" s="20">
        <v>695789000</v>
      </c>
      <c r="F75" s="12" t="s">
        <v>5</v>
      </c>
      <c r="G75" s="27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72</v>
      </c>
      <c r="B76" s="19" t="s">
        <v>10</v>
      </c>
      <c r="C76" s="22">
        <v>153</v>
      </c>
      <c r="D76" s="23">
        <v>300</v>
      </c>
      <c r="E76" s="20">
        <v>695789000</v>
      </c>
      <c r="F76" s="12" t="s">
        <v>5</v>
      </c>
      <c r="G76" s="27">
        <f t="shared" si="1"/>
        <v>139157800</v>
      </c>
      <c r="H76" s="6"/>
      <c r="I76" s="6"/>
      <c r="J76" s="6"/>
      <c r="K76" s="6"/>
    </row>
    <row r="77" spans="1:11" s="5" customFormat="1" ht="16.5">
      <c r="A77" s="12">
        <v>73</v>
      </c>
      <c r="B77" s="19" t="s">
        <v>10</v>
      </c>
      <c r="C77" s="22">
        <v>154</v>
      </c>
      <c r="D77" s="23">
        <v>300</v>
      </c>
      <c r="E77" s="20">
        <v>695789000</v>
      </c>
      <c r="F77" s="12" t="s">
        <v>5</v>
      </c>
      <c r="G77" s="27">
        <f t="shared" si="1"/>
        <v>139157800</v>
      </c>
      <c r="H77" s="6"/>
      <c r="I77" s="6"/>
      <c r="J77" s="6"/>
      <c r="K77" s="6"/>
    </row>
    <row r="78" spans="1:11" s="5" customFormat="1" ht="16.5">
      <c r="A78" s="12">
        <v>74</v>
      </c>
      <c r="B78" s="19" t="s">
        <v>10</v>
      </c>
      <c r="C78" s="22">
        <v>155</v>
      </c>
      <c r="D78" s="23">
        <v>331.5</v>
      </c>
      <c r="E78" s="20">
        <v>1783841000</v>
      </c>
      <c r="F78" s="12" t="s">
        <v>5</v>
      </c>
      <c r="G78" s="27">
        <f t="shared" si="1"/>
        <v>356768200</v>
      </c>
      <c r="H78" s="6"/>
      <c r="I78" s="6"/>
      <c r="J78" s="6"/>
      <c r="K78" s="6"/>
    </row>
    <row r="79" spans="1:11" s="5" customFormat="1" ht="16.5">
      <c r="A79" s="12">
        <v>75</v>
      </c>
      <c r="B79" s="19" t="s">
        <v>10</v>
      </c>
      <c r="C79" s="22">
        <v>156</v>
      </c>
      <c r="D79" s="23">
        <v>240.9</v>
      </c>
      <c r="E79" s="20">
        <v>1080259000</v>
      </c>
      <c r="F79" s="12" t="s">
        <v>5</v>
      </c>
      <c r="G79" s="27">
        <f t="shared" si="1"/>
        <v>216051800</v>
      </c>
      <c r="H79" s="6"/>
      <c r="I79" s="6"/>
      <c r="J79" s="6"/>
      <c r="K79" s="6"/>
    </row>
    <row r="80" spans="1:11" s="5" customFormat="1" ht="16.5">
      <c r="A80" s="12">
        <v>76</v>
      </c>
      <c r="B80" s="19" t="s">
        <v>10</v>
      </c>
      <c r="C80" s="22">
        <v>157</v>
      </c>
      <c r="D80" s="23">
        <v>236.9</v>
      </c>
      <c r="E80" s="21">
        <v>1062322000</v>
      </c>
      <c r="F80" s="12" t="s">
        <v>5</v>
      </c>
      <c r="G80" s="27">
        <f t="shared" si="1"/>
        <v>212464400</v>
      </c>
      <c r="H80" s="6"/>
      <c r="I80" s="6"/>
      <c r="J80" s="6"/>
      <c r="K80" s="6"/>
    </row>
    <row r="81" spans="1:11" s="5" customFormat="1" ht="16.5">
      <c r="A81" s="12">
        <v>77</v>
      </c>
      <c r="B81" s="19" t="s">
        <v>10</v>
      </c>
      <c r="C81" s="22">
        <v>158</v>
      </c>
      <c r="D81" s="23">
        <v>232.9</v>
      </c>
      <c r="E81" s="20">
        <v>1044385000</v>
      </c>
      <c r="F81" s="12" t="s">
        <v>5</v>
      </c>
      <c r="G81" s="27">
        <f t="shared" si="1"/>
        <v>208877000</v>
      </c>
      <c r="H81" s="6"/>
      <c r="I81" s="6"/>
      <c r="J81" s="6"/>
      <c r="K81" s="6"/>
    </row>
    <row r="82" spans="1:11" s="5" customFormat="1" ht="16.5">
      <c r="A82" s="12">
        <v>78</v>
      </c>
      <c r="B82" s="19" t="s">
        <v>10</v>
      </c>
      <c r="C82" s="22">
        <v>159</v>
      </c>
      <c r="D82" s="23">
        <v>228.9</v>
      </c>
      <c r="E82" s="20">
        <v>1026448000</v>
      </c>
      <c r="F82" s="12" t="s">
        <v>5</v>
      </c>
      <c r="G82" s="27">
        <f t="shared" si="1"/>
        <v>205289600</v>
      </c>
      <c r="H82" s="6"/>
      <c r="I82" s="6"/>
      <c r="J82" s="6"/>
      <c r="K82" s="6"/>
    </row>
    <row r="83" spans="1:11" s="5" customFormat="1" ht="16.5">
      <c r="A83" s="12">
        <v>79</v>
      </c>
      <c r="B83" s="19" t="s">
        <v>10</v>
      </c>
      <c r="C83" s="22">
        <v>160</v>
      </c>
      <c r="D83" s="23">
        <v>224.9</v>
      </c>
      <c r="E83" s="20">
        <v>1008511000</v>
      </c>
      <c r="F83" s="12" t="s">
        <v>5</v>
      </c>
      <c r="G83" s="27">
        <f t="shared" si="1"/>
        <v>201702200</v>
      </c>
      <c r="H83" s="6"/>
      <c r="I83" s="6"/>
      <c r="J83" s="6"/>
      <c r="K83" s="6"/>
    </row>
    <row r="84" spans="1:11" s="5" customFormat="1" ht="16.5">
      <c r="A84" s="12">
        <v>80</v>
      </c>
      <c r="B84" s="19" t="s">
        <v>10</v>
      </c>
      <c r="C84" s="22">
        <v>161</v>
      </c>
      <c r="D84" s="23">
        <v>220.9</v>
      </c>
      <c r="E84" s="20">
        <v>990574000</v>
      </c>
      <c r="F84" s="12" t="s">
        <v>5</v>
      </c>
      <c r="G84" s="27">
        <f t="shared" si="1"/>
        <v>198114800</v>
      </c>
      <c r="H84" s="6"/>
      <c r="I84" s="6"/>
      <c r="J84" s="6"/>
      <c r="K84" s="6"/>
    </row>
    <row r="85" spans="1:11" s="5" customFormat="1" ht="16.5">
      <c r="A85" s="12">
        <v>81</v>
      </c>
      <c r="B85" s="19" t="s">
        <v>10</v>
      </c>
      <c r="C85" s="22">
        <v>162</v>
      </c>
      <c r="D85" s="23">
        <v>370.2</v>
      </c>
      <c r="E85" s="20">
        <v>1792881000</v>
      </c>
      <c r="F85" s="12" t="s">
        <v>5</v>
      </c>
      <c r="G85" s="27">
        <f t="shared" si="1"/>
        <v>358576200</v>
      </c>
      <c r="H85" s="6"/>
      <c r="I85" s="6"/>
      <c r="J85" s="6"/>
      <c r="K85" s="6"/>
    </row>
    <row r="86" spans="1:11" s="5" customFormat="1" ht="16.5">
      <c r="A86" s="12">
        <v>82</v>
      </c>
      <c r="B86" s="19" t="s">
        <v>10</v>
      </c>
      <c r="C86" s="22">
        <v>163</v>
      </c>
      <c r="D86" s="23">
        <v>478.5</v>
      </c>
      <c r="E86" s="20">
        <v>1109784000</v>
      </c>
      <c r="F86" s="12" t="s">
        <v>5</v>
      </c>
      <c r="G86" s="27">
        <f t="shared" si="1"/>
        <v>221956800</v>
      </c>
      <c r="H86" s="6"/>
      <c r="I86" s="6"/>
      <c r="J86" s="6"/>
      <c r="K86" s="6"/>
    </row>
    <row r="87" spans="1:11" s="5" customFormat="1" ht="16.5">
      <c r="A87" s="12">
        <v>83</v>
      </c>
      <c r="B87" s="19" t="s">
        <v>10</v>
      </c>
      <c r="C87" s="22">
        <v>164</v>
      </c>
      <c r="D87" s="23">
        <v>420.2</v>
      </c>
      <c r="E87" s="20">
        <v>974569000</v>
      </c>
      <c r="F87" s="12" t="s">
        <v>5</v>
      </c>
      <c r="G87" s="27">
        <f t="shared" si="1"/>
        <v>194913800</v>
      </c>
      <c r="H87" s="6"/>
      <c r="I87" s="6"/>
      <c r="J87" s="6"/>
      <c r="K87" s="6"/>
    </row>
    <row r="88" spans="1:11" s="5" customFormat="1" ht="16.5">
      <c r="A88" s="12">
        <v>84</v>
      </c>
      <c r="B88" s="19" t="s">
        <v>10</v>
      </c>
      <c r="C88" s="22">
        <v>165</v>
      </c>
      <c r="D88" s="23">
        <v>361.8</v>
      </c>
      <c r="E88" s="20">
        <v>839122000</v>
      </c>
      <c r="F88" s="12" t="s">
        <v>5</v>
      </c>
      <c r="G88" s="27">
        <f t="shared" si="1"/>
        <v>167824400</v>
      </c>
      <c r="H88" s="6"/>
      <c r="I88" s="6"/>
      <c r="J88" s="6"/>
      <c r="K88" s="6"/>
    </row>
    <row r="89" spans="1:11" s="5" customFormat="1" ht="16.5">
      <c r="A89" s="12">
        <v>85</v>
      </c>
      <c r="B89" s="19" t="s">
        <v>10</v>
      </c>
      <c r="C89" s="22">
        <v>167</v>
      </c>
      <c r="D89" s="23">
        <v>397.2</v>
      </c>
      <c r="E89" s="20">
        <v>994922000</v>
      </c>
      <c r="F89" s="12" t="s">
        <v>5</v>
      </c>
      <c r="G89" s="27">
        <f t="shared" si="1"/>
        <v>198984400</v>
      </c>
      <c r="H89" s="6"/>
      <c r="I89" s="6"/>
      <c r="J89" s="6"/>
      <c r="K89" s="6"/>
    </row>
    <row r="90" spans="1:11" s="5" customFormat="1" ht="16.5">
      <c r="A90" s="12">
        <v>86</v>
      </c>
      <c r="B90" s="19" t="s">
        <v>10</v>
      </c>
      <c r="C90" s="22">
        <v>168</v>
      </c>
      <c r="D90" s="23">
        <v>240</v>
      </c>
      <c r="E90" s="20">
        <v>484047000</v>
      </c>
      <c r="F90" s="12" t="s">
        <v>5</v>
      </c>
      <c r="G90" s="27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87</v>
      </c>
      <c r="B91" s="19" t="s">
        <v>10</v>
      </c>
      <c r="C91" s="22">
        <v>169</v>
      </c>
      <c r="D91" s="23">
        <v>240</v>
      </c>
      <c r="E91" s="20">
        <v>484047000</v>
      </c>
      <c r="F91" s="12" t="s">
        <v>5</v>
      </c>
      <c r="G91" s="27">
        <f t="shared" si="1"/>
        <v>96809400</v>
      </c>
      <c r="H91" s="6"/>
      <c r="I91" s="6"/>
      <c r="J91" s="6"/>
      <c r="K91" s="6"/>
    </row>
    <row r="92" spans="1:11" s="5" customFormat="1" ht="16.5">
      <c r="A92" s="12">
        <v>88</v>
      </c>
      <c r="B92" s="19" t="s">
        <v>10</v>
      </c>
      <c r="C92" s="22">
        <v>170</v>
      </c>
      <c r="D92" s="23">
        <v>240</v>
      </c>
      <c r="E92" s="20">
        <v>484047000</v>
      </c>
      <c r="F92" s="12" t="s">
        <v>5</v>
      </c>
      <c r="G92" s="27">
        <f t="shared" si="1"/>
        <v>96809400</v>
      </c>
      <c r="H92" s="6"/>
      <c r="I92" s="6"/>
      <c r="J92" s="6"/>
      <c r="K92" s="6"/>
    </row>
    <row r="93" spans="1:11" s="5" customFormat="1" ht="16.5">
      <c r="A93" s="12">
        <v>89</v>
      </c>
      <c r="B93" s="19" t="s">
        <v>10</v>
      </c>
      <c r="C93" s="22">
        <v>171</v>
      </c>
      <c r="D93" s="23">
        <v>240</v>
      </c>
      <c r="E93" s="20">
        <v>484047000</v>
      </c>
      <c r="F93" s="12" t="s">
        <v>5</v>
      </c>
      <c r="G93" s="27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90</v>
      </c>
      <c r="B94" s="19" t="s">
        <v>10</v>
      </c>
      <c r="C94" s="22">
        <v>172</v>
      </c>
      <c r="D94" s="23">
        <v>240</v>
      </c>
      <c r="E94" s="20">
        <v>484047000</v>
      </c>
      <c r="F94" s="12" t="s">
        <v>5</v>
      </c>
      <c r="G94" s="27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91</v>
      </c>
      <c r="B95" s="19" t="s">
        <v>10</v>
      </c>
      <c r="C95" s="22">
        <v>173</v>
      </c>
      <c r="D95" s="23">
        <v>240</v>
      </c>
      <c r="E95" s="20">
        <v>484047000</v>
      </c>
      <c r="F95" s="12" t="s">
        <v>5</v>
      </c>
      <c r="G95" s="27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92</v>
      </c>
      <c r="B96" s="19" t="s">
        <v>10</v>
      </c>
      <c r="C96" s="22">
        <v>174</v>
      </c>
      <c r="D96" s="23">
        <v>240</v>
      </c>
      <c r="E96" s="20">
        <v>484047000</v>
      </c>
      <c r="F96" s="12" t="s">
        <v>5</v>
      </c>
      <c r="G96" s="27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93</v>
      </c>
      <c r="B97" s="19" t="s">
        <v>10</v>
      </c>
      <c r="C97" s="22">
        <v>175</v>
      </c>
      <c r="D97" s="23">
        <v>240</v>
      </c>
      <c r="E97" s="20">
        <v>484047000</v>
      </c>
      <c r="F97" s="12" t="s">
        <v>5</v>
      </c>
      <c r="G97" s="27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94</v>
      </c>
      <c r="B98" s="19" t="s">
        <v>10</v>
      </c>
      <c r="C98" s="22">
        <v>176</v>
      </c>
      <c r="D98" s="23">
        <v>240</v>
      </c>
      <c r="E98" s="20">
        <v>484047000</v>
      </c>
      <c r="F98" s="12" t="s">
        <v>5</v>
      </c>
      <c r="G98" s="27">
        <f t="shared" si="1"/>
        <v>96809400</v>
      </c>
      <c r="H98" s="6"/>
      <c r="I98" s="6"/>
      <c r="J98" s="6"/>
      <c r="K98" s="6"/>
    </row>
    <row r="99" spans="1:11" s="5" customFormat="1" ht="16.5">
      <c r="A99" s="12">
        <v>95</v>
      </c>
      <c r="B99" s="19" t="s">
        <v>10</v>
      </c>
      <c r="C99" s="22">
        <v>177</v>
      </c>
      <c r="D99" s="23">
        <v>240</v>
      </c>
      <c r="E99" s="20">
        <v>484047000</v>
      </c>
      <c r="F99" s="12" t="s">
        <v>5</v>
      </c>
      <c r="G99" s="27">
        <f t="shared" si="1"/>
        <v>96809400</v>
      </c>
      <c r="H99" s="6"/>
      <c r="I99" s="6"/>
      <c r="J99" s="6"/>
      <c r="K99" s="6"/>
    </row>
    <row r="100" spans="1:11" s="5" customFormat="1" ht="16.5">
      <c r="A100" s="12">
        <v>96</v>
      </c>
      <c r="B100" s="19" t="s">
        <v>10</v>
      </c>
      <c r="C100" s="22">
        <v>178</v>
      </c>
      <c r="D100" s="23">
        <v>240</v>
      </c>
      <c r="E100" s="20">
        <v>623204000</v>
      </c>
      <c r="F100" s="12" t="s">
        <v>5</v>
      </c>
      <c r="G100" s="27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97</v>
      </c>
      <c r="B101" s="19" t="s">
        <v>10</v>
      </c>
      <c r="C101" s="22">
        <v>179</v>
      </c>
      <c r="D101" s="23">
        <v>240</v>
      </c>
      <c r="E101" s="20">
        <v>623204000</v>
      </c>
      <c r="F101" s="12" t="s">
        <v>5</v>
      </c>
      <c r="G101" s="27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98</v>
      </c>
      <c r="B102" s="19" t="s">
        <v>10</v>
      </c>
      <c r="C102" s="22">
        <v>180</v>
      </c>
      <c r="D102" s="23">
        <v>240</v>
      </c>
      <c r="E102" s="20">
        <v>623204000</v>
      </c>
      <c r="F102" s="12" t="s">
        <v>5</v>
      </c>
      <c r="G102" s="27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99</v>
      </c>
      <c r="B103" s="19" t="s">
        <v>10</v>
      </c>
      <c r="C103" s="22">
        <v>181</v>
      </c>
      <c r="D103" s="23">
        <v>240</v>
      </c>
      <c r="E103" s="20">
        <v>623204000</v>
      </c>
      <c r="F103" s="12" t="s">
        <v>5</v>
      </c>
      <c r="G103" s="27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100</v>
      </c>
      <c r="B104" s="19" t="s">
        <v>10</v>
      </c>
      <c r="C104" s="22">
        <v>182</v>
      </c>
      <c r="D104" s="23">
        <v>240</v>
      </c>
      <c r="E104" s="20">
        <v>623204000</v>
      </c>
      <c r="F104" s="12" t="s">
        <v>5</v>
      </c>
      <c r="G104" s="27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101</v>
      </c>
      <c r="B105" s="19" t="s">
        <v>10</v>
      </c>
      <c r="C105" s="22">
        <v>183</v>
      </c>
      <c r="D105" s="23">
        <v>240</v>
      </c>
      <c r="E105" s="20">
        <v>623204000</v>
      </c>
      <c r="F105" s="12" t="s">
        <v>5</v>
      </c>
      <c r="G105" s="27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102</v>
      </c>
      <c r="B106" s="19" t="s">
        <v>10</v>
      </c>
      <c r="C106" s="22">
        <v>184</v>
      </c>
      <c r="D106" s="23">
        <v>240</v>
      </c>
      <c r="E106" s="20">
        <v>623204000</v>
      </c>
      <c r="F106" s="12" t="s">
        <v>5</v>
      </c>
      <c r="G106" s="27">
        <f t="shared" si="1"/>
        <v>124640800</v>
      </c>
      <c r="H106" s="6"/>
      <c r="I106" s="6"/>
      <c r="J106" s="6"/>
      <c r="K106" s="6"/>
    </row>
    <row r="107" spans="1:11" s="5" customFormat="1" ht="16.5">
      <c r="A107" s="12">
        <v>103</v>
      </c>
      <c r="B107" s="19" t="s">
        <v>10</v>
      </c>
      <c r="C107" s="22">
        <v>185</v>
      </c>
      <c r="D107" s="23">
        <v>240</v>
      </c>
      <c r="E107" s="20">
        <v>623204000</v>
      </c>
      <c r="F107" s="12" t="s">
        <v>5</v>
      </c>
      <c r="G107" s="27">
        <f t="shared" si="1"/>
        <v>124640800</v>
      </c>
      <c r="H107" s="6"/>
      <c r="I107" s="6"/>
      <c r="J107" s="6"/>
      <c r="K107" s="6"/>
    </row>
    <row r="108" spans="1:11" s="5" customFormat="1" ht="16.5">
      <c r="A108" s="12">
        <v>104</v>
      </c>
      <c r="B108" s="19" t="s">
        <v>10</v>
      </c>
      <c r="C108" s="22">
        <v>186</v>
      </c>
      <c r="D108" s="23">
        <v>240</v>
      </c>
      <c r="E108" s="20">
        <v>484047000</v>
      </c>
      <c r="F108" s="12" t="s">
        <v>5</v>
      </c>
      <c r="G108" s="27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105</v>
      </c>
      <c r="B109" s="19" t="s">
        <v>10</v>
      </c>
      <c r="C109" s="22">
        <v>187</v>
      </c>
      <c r="D109" s="23">
        <v>240</v>
      </c>
      <c r="E109" s="20">
        <v>484047000</v>
      </c>
      <c r="F109" s="12" t="s">
        <v>5</v>
      </c>
      <c r="G109" s="27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106</v>
      </c>
      <c r="B110" s="19" t="s">
        <v>10</v>
      </c>
      <c r="C110" s="22">
        <v>188</v>
      </c>
      <c r="D110" s="23">
        <v>240</v>
      </c>
      <c r="E110" s="20">
        <v>484047000</v>
      </c>
      <c r="F110" s="12" t="s">
        <v>5</v>
      </c>
      <c r="G110" s="27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107</v>
      </c>
      <c r="B111" s="19" t="s">
        <v>10</v>
      </c>
      <c r="C111" s="22">
        <v>189</v>
      </c>
      <c r="D111" s="23">
        <v>240</v>
      </c>
      <c r="E111" s="20">
        <v>484047000</v>
      </c>
      <c r="F111" s="12" t="s">
        <v>5</v>
      </c>
      <c r="G111" s="27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108</v>
      </c>
      <c r="B112" s="19" t="s">
        <v>10</v>
      </c>
      <c r="C112" s="22">
        <v>190</v>
      </c>
      <c r="D112" s="23">
        <v>240</v>
      </c>
      <c r="E112" s="20">
        <v>484047000</v>
      </c>
      <c r="F112" s="12" t="s">
        <v>5</v>
      </c>
      <c r="G112" s="27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109</v>
      </c>
      <c r="B113" s="19" t="s">
        <v>10</v>
      </c>
      <c r="C113" s="22">
        <v>191</v>
      </c>
      <c r="D113" s="23">
        <v>240</v>
      </c>
      <c r="E113" s="20">
        <v>484047000</v>
      </c>
      <c r="F113" s="12" t="s">
        <v>5</v>
      </c>
      <c r="G113" s="27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110</v>
      </c>
      <c r="B114" s="19" t="s">
        <v>10</v>
      </c>
      <c r="C114" s="22">
        <v>192</v>
      </c>
      <c r="D114" s="23">
        <v>240</v>
      </c>
      <c r="E114" s="20">
        <v>484047000</v>
      </c>
      <c r="F114" s="12" t="s">
        <v>5</v>
      </c>
      <c r="G114" s="27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111</v>
      </c>
      <c r="B115" s="19" t="s">
        <v>10</v>
      </c>
      <c r="C115" s="22">
        <v>193</v>
      </c>
      <c r="D115" s="23">
        <v>240</v>
      </c>
      <c r="E115" s="20">
        <v>484047000</v>
      </c>
      <c r="F115" s="12" t="s">
        <v>5</v>
      </c>
      <c r="G115" s="27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112</v>
      </c>
      <c r="B116" s="19" t="s">
        <v>10</v>
      </c>
      <c r="C116" s="22">
        <v>194</v>
      </c>
      <c r="D116" s="23">
        <v>240</v>
      </c>
      <c r="E116" s="20">
        <v>484047000</v>
      </c>
      <c r="F116" s="12" t="s">
        <v>5</v>
      </c>
      <c r="G116" s="27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113</v>
      </c>
      <c r="B117" s="19" t="s">
        <v>10</v>
      </c>
      <c r="C117" s="22">
        <v>195</v>
      </c>
      <c r="D117" s="23">
        <v>240</v>
      </c>
      <c r="E117" s="20">
        <v>484047000</v>
      </c>
      <c r="F117" s="12" t="s">
        <v>5</v>
      </c>
      <c r="G117" s="27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114</v>
      </c>
      <c r="B118" s="19" t="s">
        <v>10</v>
      </c>
      <c r="C118" s="22">
        <v>196</v>
      </c>
      <c r="D118" s="23">
        <v>240</v>
      </c>
      <c r="E118" s="20">
        <v>484047000</v>
      </c>
      <c r="F118" s="12" t="s">
        <v>5</v>
      </c>
      <c r="G118" s="27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115</v>
      </c>
      <c r="B119" s="19" t="s">
        <v>10</v>
      </c>
      <c r="C119" s="22">
        <v>197</v>
      </c>
      <c r="D119" s="23">
        <v>240</v>
      </c>
      <c r="E119" s="20">
        <v>484047000</v>
      </c>
      <c r="F119" s="12" t="s">
        <v>5</v>
      </c>
      <c r="G119" s="27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116</v>
      </c>
      <c r="B120" s="19" t="s">
        <v>10</v>
      </c>
      <c r="C120" s="22">
        <v>198</v>
      </c>
      <c r="D120" s="23">
        <v>240</v>
      </c>
      <c r="E120" s="20">
        <v>484047000</v>
      </c>
      <c r="F120" s="12" t="s">
        <v>5</v>
      </c>
      <c r="G120" s="27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117</v>
      </c>
      <c r="B121" s="19" t="s">
        <v>10</v>
      </c>
      <c r="C121" s="22">
        <v>199</v>
      </c>
      <c r="D121" s="23">
        <v>240</v>
      </c>
      <c r="E121" s="20">
        <v>484047000</v>
      </c>
      <c r="F121" s="12" t="s">
        <v>5</v>
      </c>
      <c r="G121" s="27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118</v>
      </c>
      <c r="B122" s="19" t="s">
        <v>10</v>
      </c>
      <c r="C122" s="22">
        <v>200</v>
      </c>
      <c r="D122" s="23">
        <v>240</v>
      </c>
      <c r="E122" s="20">
        <v>484047000</v>
      </c>
      <c r="F122" s="12" t="s">
        <v>5</v>
      </c>
      <c r="G122" s="27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119</v>
      </c>
      <c r="B123" s="19" t="s">
        <v>10</v>
      </c>
      <c r="C123" s="22">
        <v>201</v>
      </c>
      <c r="D123" s="23">
        <v>240</v>
      </c>
      <c r="E123" s="20">
        <v>484047000</v>
      </c>
      <c r="F123" s="12" t="s">
        <v>5</v>
      </c>
      <c r="G123" s="27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120</v>
      </c>
      <c r="B124" s="19" t="s">
        <v>10</v>
      </c>
      <c r="C124" s="22">
        <v>202</v>
      </c>
      <c r="D124" s="23">
        <v>240</v>
      </c>
      <c r="E124" s="20">
        <v>484047000</v>
      </c>
      <c r="F124" s="12" t="s">
        <v>5</v>
      </c>
      <c r="G124" s="27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121</v>
      </c>
      <c r="B125" s="19" t="s">
        <v>10</v>
      </c>
      <c r="C125" s="22">
        <v>203</v>
      </c>
      <c r="D125" s="23">
        <v>240</v>
      </c>
      <c r="E125" s="20">
        <v>484047000</v>
      </c>
      <c r="F125" s="12" t="s">
        <v>5</v>
      </c>
      <c r="G125" s="27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122</v>
      </c>
      <c r="B126" s="19" t="s">
        <v>10</v>
      </c>
      <c r="C126" s="22">
        <v>204</v>
      </c>
      <c r="D126" s="23">
        <v>240</v>
      </c>
      <c r="E126" s="20">
        <v>484047000</v>
      </c>
      <c r="F126" s="12" t="s">
        <v>5</v>
      </c>
      <c r="G126" s="27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123</v>
      </c>
      <c r="B127" s="19" t="s">
        <v>10</v>
      </c>
      <c r="C127" s="22">
        <v>205</v>
      </c>
      <c r="D127" s="23">
        <v>240</v>
      </c>
      <c r="E127" s="20">
        <v>484047000</v>
      </c>
      <c r="F127" s="12" t="s">
        <v>5</v>
      </c>
      <c r="G127" s="27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124</v>
      </c>
      <c r="B128" s="19" t="s">
        <v>10</v>
      </c>
      <c r="C128" s="22">
        <v>206</v>
      </c>
      <c r="D128" s="23">
        <v>240</v>
      </c>
      <c r="E128" s="20">
        <v>484047000</v>
      </c>
      <c r="F128" s="12" t="s">
        <v>5</v>
      </c>
      <c r="G128" s="27">
        <f t="shared" si="1"/>
        <v>96809400</v>
      </c>
      <c r="H128" s="6"/>
      <c r="I128" s="6"/>
      <c r="J128" s="6"/>
      <c r="K128" s="6"/>
    </row>
    <row r="129" spans="1:11" s="5" customFormat="1" ht="16.5">
      <c r="A129" s="12">
        <v>125</v>
      </c>
      <c r="B129" s="19" t="s">
        <v>10</v>
      </c>
      <c r="C129" s="22">
        <v>207</v>
      </c>
      <c r="D129" s="23">
        <v>240</v>
      </c>
      <c r="E129" s="20">
        <v>484047000</v>
      </c>
      <c r="F129" s="12" t="s">
        <v>5</v>
      </c>
      <c r="G129" s="27">
        <f t="shared" si="1"/>
        <v>96809400</v>
      </c>
      <c r="H129" s="6"/>
      <c r="I129" s="6"/>
      <c r="J129" s="6"/>
      <c r="K129" s="6"/>
    </row>
    <row r="130" spans="1:11" s="5" customFormat="1" ht="16.5">
      <c r="A130" s="12">
        <v>126</v>
      </c>
      <c r="B130" s="19" t="s">
        <v>10</v>
      </c>
      <c r="C130" s="22">
        <v>208</v>
      </c>
      <c r="D130" s="23">
        <v>323</v>
      </c>
      <c r="E130" s="20">
        <v>651446000</v>
      </c>
      <c r="F130" s="12" t="s">
        <v>5</v>
      </c>
      <c r="G130" s="27">
        <f t="shared" si="1"/>
        <v>130289200</v>
      </c>
      <c r="H130" s="6"/>
      <c r="I130" s="6"/>
      <c r="J130" s="6"/>
      <c r="K130" s="6"/>
    </row>
    <row r="131" spans="1:7" s="5" customFormat="1" ht="16.5">
      <c r="A131" s="31" t="s">
        <v>3</v>
      </c>
      <c r="B131" s="31"/>
      <c r="C131" s="31"/>
      <c r="D131" s="24">
        <f>SUM(D5:D130)</f>
        <v>30074.90000000001</v>
      </c>
      <c r="E131" s="13">
        <f>SUM(E5:E130)</f>
        <v>82035630000</v>
      </c>
      <c r="F131" s="18"/>
      <c r="G131" s="27">
        <f t="shared" si="1"/>
        <v>16407126000</v>
      </c>
    </row>
    <row r="163" spans="1:7" s="5" customFormat="1" ht="15">
      <c r="A163" s="32" t="s">
        <v>8</v>
      </c>
      <c r="B163" s="32"/>
      <c r="C163" s="32"/>
      <c r="D163" s="32"/>
      <c r="E163" s="32"/>
      <c r="F163" s="32"/>
      <c r="G163" s="32"/>
    </row>
    <row r="164" spans="1:7" s="5" customFormat="1" ht="15">
      <c r="A164" s="32" t="s">
        <v>9</v>
      </c>
      <c r="B164" s="32"/>
      <c r="C164" s="32"/>
      <c r="D164" s="32"/>
      <c r="E164" s="32"/>
      <c r="F164" s="32"/>
      <c r="G164" s="32"/>
    </row>
  </sheetData>
  <sheetProtection/>
  <mergeCells count="5">
    <mergeCell ref="A1:G1"/>
    <mergeCell ref="A2:G2"/>
    <mergeCell ref="A131:C131"/>
    <mergeCell ref="A163:G163"/>
    <mergeCell ref="A164:G164"/>
  </mergeCells>
  <printOptions/>
  <pageMargins left="0.984251968503937" right="0.5905511811023623" top="0.7480314960629921" bottom="0.7874015748031497" header="0.31496062992125984" footer="0.31496062992125984"/>
  <pageSetup fitToHeight="0" fitToWidth="1" horizontalDpi="600" verticalDpi="600" orientation="portrait" paperSize="9" scale="8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view="pageLayout" zoomScale="85" zoomScaleNormal="115" zoomScalePageLayoutView="85" workbookViewId="0" topLeftCell="A121">
      <selection activeCell="E133" sqref="E133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8" customWidth="1"/>
    <col min="8" max="16384" width="9.140625" style="1" customWidth="1"/>
  </cols>
  <sheetData>
    <row r="1" spans="1:7" ht="37.5" customHeight="1">
      <c r="A1" s="29" t="s">
        <v>11</v>
      </c>
      <c r="B1" s="29"/>
      <c r="C1" s="29"/>
      <c r="D1" s="29"/>
      <c r="E1" s="29"/>
      <c r="F1" s="29"/>
      <c r="G1" s="29"/>
    </row>
    <row r="2" spans="1:7" s="2" customFormat="1" ht="18.75">
      <c r="A2" s="33" t="str">
        <f>A164</f>
        <v>(Kèm theo Quyết định số          /QĐ-UBND ngày         /12/2023 của UBND huyện Bù Gia Mập)</v>
      </c>
      <c r="B2" s="33"/>
      <c r="C2" s="33"/>
      <c r="D2" s="33"/>
      <c r="E2" s="33"/>
      <c r="F2" s="33"/>
      <c r="G2" s="33"/>
    </row>
    <row r="3" spans="1:7" s="2" customFormat="1" ht="18.75">
      <c r="A3" s="3"/>
      <c r="B3" s="3"/>
      <c r="C3" s="3"/>
      <c r="D3" s="15"/>
      <c r="E3" s="7"/>
      <c r="F3" s="3"/>
      <c r="G3" s="25"/>
    </row>
    <row r="4" spans="1:7" s="9" customFormat="1" ht="53.25" customHeight="1">
      <c r="A4" s="10" t="s">
        <v>0</v>
      </c>
      <c r="B4" s="10" t="s">
        <v>2</v>
      </c>
      <c r="C4" s="10" t="s">
        <v>6</v>
      </c>
      <c r="D4" s="16" t="s">
        <v>7</v>
      </c>
      <c r="E4" s="11" t="s">
        <v>4</v>
      </c>
      <c r="F4" s="10" t="s">
        <v>1</v>
      </c>
      <c r="G4" s="26" t="s">
        <v>12</v>
      </c>
    </row>
    <row r="5" spans="1:11" s="5" customFormat="1" ht="16.5">
      <c r="A5" s="12">
        <v>1</v>
      </c>
      <c r="B5" s="19" t="s">
        <v>10</v>
      </c>
      <c r="C5" s="22">
        <v>60</v>
      </c>
      <c r="D5" s="23">
        <v>496.8</v>
      </c>
      <c r="E5" s="20">
        <v>1893615000</v>
      </c>
      <c r="F5" s="12" t="s">
        <v>5</v>
      </c>
      <c r="G5" s="27">
        <f>E5*20%</f>
        <v>378723000</v>
      </c>
      <c r="H5" s="6"/>
      <c r="I5" s="6"/>
      <c r="J5" s="6"/>
      <c r="K5" s="6"/>
    </row>
    <row r="6" spans="1:11" s="5" customFormat="1" ht="16.5">
      <c r="A6" s="12">
        <v>2</v>
      </c>
      <c r="B6" s="19" t="s">
        <v>10</v>
      </c>
      <c r="C6" s="22">
        <v>61</v>
      </c>
      <c r="D6" s="23">
        <v>323.3</v>
      </c>
      <c r="E6" s="20">
        <v>749829000</v>
      </c>
      <c r="F6" s="12" t="s">
        <v>5</v>
      </c>
      <c r="G6" s="27">
        <f aca="true" t="shared" si="0" ref="G6:G69">E6*20%</f>
        <v>149965800</v>
      </c>
      <c r="H6" s="6"/>
      <c r="I6" s="6"/>
      <c r="J6" s="6"/>
      <c r="K6" s="6"/>
    </row>
    <row r="7" spans="1:11" s="5" customFormat="1" ht="16.5">
      <c r="A7" s="12">
        <v>3</v>
      </c>
      <c r="B7" s="19" t="s">
        <v>10</v>
      </c>
      <c r="C7" s="22">
        <v>62</v>
      </c>
      <c r="D7" s="23">
        <v>312.3</v>
      </c>
      <c r="E7" s="20">
        <v>724316000</v>
      </c>
      <c r="F7" s="12" t="s">
        <v>5</v>
      </c>
      <c r="G7" s="27">
        <f t="shared" si="0"/>
        <v>144863200</v>
      </c>
      <c r="H7" s="6"/>
      <c r="I7" s="6"/>
      <c r="J7" s="6"/>
      <c r="K7" s="6"/>
    </row>
    <row r="8" spans="1:11" s="5" customFormat="1" ht="16.5">
      <c r="A8" s="12">
        <v>4</v>
      </c>
      <c r="B8" s="19" t="s">
        <v>10</v>
      </c>
      <c r="C8" s="22">
        <v>63</v>
      </c>
      <c r="D8" s="23">
        <v>301.2</v>
      </c>
      <c r="E8" s="20">
        <v>698572000</v>
      </c>
      <c r="F8" s="12" t="s">
        <v>5</v>
      </c>
      <c r="G8" s="27">
        <f t="shared" si="0"/>
        <v>139714400</v>
      </c>
      <c r="H8" s="6"/>
      <c r="I8" s="6"/>
      <c r="J8" s="6"/>
      <c r="K8" s="6"/>
    </row>
    <row r="9" spans="1:11" s="5" customFormat="1" ht="16.5">
      <c r="A9" s="12">
        <v>5</v>
      </c>
      <c r="B9" s="19" t="s">
        <v>10</v>
      </c>
      <c r="C9" s="22">
        <v>64</v>
      </c>
      <c r="D9" s="23">
        <v>290.1</v>
      </c>
      <c r="E9" s="20">
        <v>672828000</v>
      </c>
      <c r="F9" s="12" t="s">
        <v>5</v>
      </c>
      <c r="G9" s="27">
        <f t="shared" si="0"/>
        <v>134565600</v>
      </c>
      <c r="H9" s="6"/>
      <c r="I9" s="6"/>
      <c r="J9" s="6"/>
      <c r="K9" s="6"/>
    </row>
    <row r="10" spans="1:11" s="5" customFormat="1" ht="16.5">
      <c r="A10" s="12">
        <v>6</v>
      </c>
      <c r="B10" s="19" t="s">
        <v>10</v>
      </c>
      <c r="C10" s="22">
        <v>65</v>
      </c>
      <c r="D10" s="23">
        <v>279</v>
      </c>
      <c r="E10" s="20">
        <v>647084000</v>
      </c>
      <c r="F10" s="12" t="s">
        <v>5</v>
      </c>
      <c r="G10" s="27">
        <f t="shared" si="0"/>
        <v>129416800</v>
      </c>
      <c r="H10" s="6"/>
      <c r="I10" s="6"/>
      <c r="J10" s="6"/>
      <c r="K10" s="6"/>
    </row>
    <row r="11" spans="1:11" s="5" customFormat="1" ht="16.5">
      <c r="A11" s="12">
        <v>7</v>
      </c>
      <c r="B11" s="19" t="s">
        <v>10</v>
      </c>
      <c r="C11" s="22">
        <v>66</v>
      </c>
      <c r="D11" s="23">
        <v>207.2</v>
      </c>
      <c r="E11" s="20">
        <v>576670000</v>
      </c>
      <c r="F11" s="12" t="s">
        <v>5</v>
      </c>
      <c r="G11" s="27">
        <f t="shared" si="0"/>
        <v>115334000</v>
      </c>
      <c r="H11" s="6"/>
      <c r="I11" s="6"/>
      <c r="J11" s="6"/>
      <c r="K11" s="6"/>
    </row>
    <row r="12" spans="1:11" s="5" customFormat="1" ht="16.5">
      <c r="A12" s="12">
        <v>8</v>
      </c>
      <c r="B12" s="19" t="s">
        <v>10</v>
      </c>
      <c r="C12" s="22">
        <v>67</v>
      </c>
      <c r="D12" s="23">
        <v>232</v>
      </c>
      <c r="E12" s="20">
        <v>645692000</v>
      </c>
      <c r="F12" s="12" t="s">
        <v>5</v>
      </c>
      <c r="G12" s="27">
        <f t="shared" si="0"/>
        <v>129138400</v>
      </c>
      <c r="H12" s="6"/>
      <c r="I12" s="6"/>
      <c r="J12" s="6"/>
      <c r="K12" s="6"/>
    </row>
    <row r="13" spans="1:11" s="5" customFormat="1" ht="16.5">
      <c r="A13" s="12">
        <v>9</v>
      </c>
      <c r="B13" s="19" t="s">
        <v>10</v>
      </c>
      <c r="C13" s="22">
        <v>68</v>
      </c>
      <c r="D13" s="23">
        <v>240</v>
      </c>
      <c r="E13" s="20">
        <v>556631000</v>
      </c>
      <c r="F13" s="12" t="s">
        <v>5</v>
      </c>
      <c r="G13" s="27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10</v>
      </c>
      <c r="B14" s="19" t="s">
        <v>10</v>
      </c>
      <c r="C14" s="22">
        <v>69</v>
      </c>
      <c r="D14" s="23">
        <v>240</v>
      </c>
      <c r="E14" s="20">
        <v>556631000</v>
      </c>
      <c r="F14" s="12" t="s">
        <v>5</v>
      </c>
      <c r="G14" s="27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11</v>
      </c>
      <c r="B15" s="19" t="s">
        <v>10</v>
      </c>
      <c r="C15" s="22">
        <v>70</v>
      </c>
      <c r="D15" s="23">
        <v>240</v>
      </c>
      <c r="E15" s="20">
        <v>556631000</v>
      </c>
      <c r="F15" s="12" t="s">
        <v>5</v>
      </c>
      <c r="G15" s="27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12</v>
      </c>
      <c r="B16" s="19" t="s">
        <v>10</v>
      </c>
      <c r="C16" s="22">
        <v>71</v>
      </c>
      <c r="D16" s="23">
        <v>240</v>
      </c>
      <c r="E16" s="20">
        <v>556631000</v>
      </c>
      <c r="F16" s="12" t="s">
        <v>5</v>
      </c>
      <c r="G16" s="27">
        <f t="shared" si="0"/>
        <v>111326200</v>
      </c>
      <c r="H16" s="6"/>
      <c r="I16" s="6"/>
      <c r="J16" s="6"/>
      <c r="K16" s="6"/>
    </row>
    <row r="17" spans="1:11" s="5" customFormat="1" ht="16.5">
      <c r="A17" s="12">
        <v>13</v>
      </c>
      <c r="B17" s="19" t="s">
        <v>10</v>
      </c>
      <c r="C17" s="22">
        <v>72</v>
      </c>
      <c r="D17" s="23">
        <v>240</v>
      </c>
      <c r="E17" s="20">
        <v>556631000</v>
      </c>
      <c r="F17" s="12" t="s">
        <v>5</v>
      </c>
      <c r="G17" s="27">
        <f t="shared" si="0"/>
        <v>111326200</v>
      </c>
      <c r="H17" s="6"/>
      <c r="I17" s="6"/>
      <c r="J17" s="6"/>
      <c r="K17" s="6"/>
    </row>
    <row r="18" spans="1:11" s="5" customFormat="1" ht="16.5">
      <c r="A18" s="12">
        <v>14</v>
      </c>
      <c r="B18" s="19" t="s">
        <v>10</v>
      </c>
      <c r="C18" s="22">
        <v>76</v>
      </c>
      <c r="D18" s="23">
        <v>291.2</v>
      </c>
      <c r="E18" s="20">
        <v>1305818000</v>
      </c>
      <c r="F18" s="12" t="s">
        <v>5</v>
      </c>
      <c r="G18" s="27">
        <f t="shared" si="0"/>
        <v>261163600</v>
      </c>
      <c r="H18" s="6"/>
      <c r="I18" s="6"/>
      <c r="J18" s="6"/>
      <c r="K18" s="6"/>
    </row>
    <row r="19" spans="1:11" s="5" customFormat="1" ht="16.5">
      <c r="A19" s="12">
        <v>15</v>
      </c>
      <c r="B19" s="19" t="s">
        <v>10</v>
      </c>
      <c r="C19" s="22">
        <v>77</v>
      </c>
      <c r="D19" s="23">
        <v>297.3</v>
      </c>
      <c r="E19" s="20">
        <v>1599806000</v>
      </c>
      <c r="F19" s="12" t="s">
        <v>5</v>
      </c>
      <c r="G19" s="27">
        <f t="shared" si="0"/>
        <v>319961200</v>
      </c>
      <c r="H19" s="6"/>
      <c r="I19" s="6"/>
      <c r="J19" s="6"/>
      <c r="K19" s="6"/>
    </row>
    <row r="20" spans="1:11" s="5" customFormat="1" ht="16.5">
      <c r="A20" s="12">
        <v>16</v>
      </c>
      <c r="B20" s="19" t="s">
        <v>10</v>
      </c>
      <c r="C20" s="22">
        <v>78</v>
      </c>
      <c r="D20" s="23">
        <v>240</v>
      </c>
      <c r="E20" s="20">
        <v>556631000</v>
      </c>
      <c r="F20" s="12" t="s">
        <v>5</v>
      </c>
      <c r="G20" s="27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17</v>
      </c>
      <c r="B21" s="19" t="s">
        <v>10</v>
      </c>
      <c r="C21" s="22">
        <v>79</v>
      </c>
      <c r="D21" s="23">
        <v>240</v>
      </c>
      <c r="E21" s="20">
        <v>556631000</v>
      </c>
      <c r="F21" s="12" t="s">
        <v>5</v>
      </c>
      <c r="G21" s="27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18</v>
      </c>
      <c r="B22" s="19" t="s">
        <v>10</v>
      </c>
      <c r="C22" s="22">
        <v>80</v>
      </c>
      <c r="D22" s="23">
        <v>240</v>
      </c>
      <c r="E22" s="20">
        <v>556631000</v>
      </c>
      <c r="F22" s="12" t="s">
        <v>5</v>
      </c>
      <c r="G22" s="27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19</v>
      </c>
      <c r="B23" s="19" t="s">
        <v>10</v>
      </c>
      <c r="C23" s="22">
        <v>81</v>
      </c>
      <c r="D23" s="23">
        <v>240</v>
      </c>
      <c r="E23" s="20">
        <v>556631000</v>
      </c>
      <c r="F23" s="12" t="s">
        <v>5</v>
      </c>
      <c r="G23" s="27">
        <f t="shared" si="0"/>
        <v>111326200</v>
      </c>
      <c r="H23" s="6"/>
      <c r="I23" s="6"/>
      <c r="J23" s="6"/>
      <c r="K23" s="6"/>
    </row>
    <row r="24" spans="1:11" s="5" customFormat="1" ht="16.5">
      <c r="A24" s="12">
        <v>20</v>
      </c>
      <c r="B24" s="19" t="s">
        <v>10</v>
      </c>
      <c r="C24" s="22">
        <v>82</v>
      </c>
      <c r="D24" s="23">
        <v>240</v>
      </c>
      <c r="E24" s="20">
        <v>556631000</v>
      </c>
      <c r="F24" s="12" t="s">
        <v>5</v>
      </c>
      <c r="G24" s="27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21</v>
      </c>
      <c r="B25" s="19" t="s">
        <v>10</v>
      </c>
      <c r="C25" s="22">
        <v>83</v>
      </c>
      <c r="D25" s="23">
        <v>232</v>
      </c>
      <c r="E25" s="20">
        <v>645692000</v>
      </c>
      <c r="F25" s="12" t="s">
        <v>5</v>
      </c>
      <c r="G25" s="27">
        <f t="shared" si="0"/>
        <v>129138400</v>
      </c>
      <c r="H25" s="6"/>
      <c r="I25" s="6"/>
      <c r="J25" s="6"/>
      <c r="K25" s="6"/>
    </row>
    <row r="26" spans="1:11" s="5" customFormat="1" ht="16.5">
      <c r="A26" s="12">
        <v>22</v>
      </c>
      <c r="B26" s="19" t="s">
        <v>10</v>
      </c>
      <c r="C26" s="22">
        <v>85</v>
      </c>
      <c r="D26" s="23">
        <v>240</v>
      </c>
      <c r="E26" s="20">
        <v>556631000</v>
      </c>
      <c r="F26" s="12" t="s">
        <v>5</v>
      </c>
      <c r="G26" s="27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23</v>
      </c>
      <c r="B27" s="19" t="s">
        <v>10</v>
      </c>
      <c r="C27" s="22">
        <v>86</v>
      </c>
      <c r="D27" s="23">
        <v>240</v>
      </c>
      <c r="E27" s="20">
        <v>556631000</v>
      </c>
      <c r="F27" s="12" t="s">
        <v>5</v>
      </c>
      <c r="G27" s="27">
        <f t="shared" si="0"/>
        <v>111326200</v>
      </c>
      <c r="H27" s="6"/>
      <c r="I27" s="6"/>
      <c r="J27" s="6"/>
      <c r="K27" s="6"/>
    </row>
    <row r="28" spans="1:11" s="5" customFormat="1" ht="16.5">
      <c r="A28" s="12">
        <v>24</v>
      </c>
      <c r="B28" s="19" t="s">
        <v>10</v>
      </c>
      <c r="C28" s="22">
        <v>87</v>
      </c>
      <c r="D28" s="23">
        <v>240</v>
      </c>
      <c r="E28" s="20">
        <v>556631000</v>
      </c>
      <c r="F28" s="12" t="s">
        <v>5</v>
      </c>
      <c r="G28" s="27">
        <f t="shared" si="0"/>
        <v>111326200</v>
      </c>
      <c r="H28" s="6"/>
      <c r="I28" s="6"/>
      <c r="J28" s="6"/>
      <c r="K28" s="6"/>
    </row>
    <row r="29" spans="1:11" s="5" customFormat="1" ht="16.5">
      <c r="A29" s="12">
        <v>25</v>
      </c>
      <c r="B29" s="19" t="s">
        <v>10</v>
      </c>
      <c r="C29" s="22">
        <v>88</v>
      </c>
      <c r="D29" s="23">
        <v>240.3</v>
      </c>
      <c r="E29" s="20">
        <v>1293083000</v>
      </c>
      <c r="F29" s="12" t="s">
        <v>5</v>
      </c>
      <c r="G29" s="27">
        <f t="shared" si="0"/>
        <v>258616600</v>
      </c>
      <c r="H29" s="6"/>
      <c r="I29" s="6"/>
      <c r="J29" s="6"/>
      <c r="K29" s="6"/>
    </row>
    <row r="30" spans="1:11" s="5" customFormat="1" ht="16.5">
      <c r="A30" s="12">
        <v>26</v>
      </c>
      <c r="B30" s="19" t="s">
        <v>10</v>
      </c>
      <c r="C30" s="22">
        <v>89</v>
      </c>
      <c r="D30" s="23">
        <v>237.9</v>
      </c>
      <c r="E30" s="20">
        <v>1066807000</v>
      </c>
      <c r="F30" s="12" t="s">
        <v>5</v>
      </c>
      <c r="G30" s="27">
        <f t="shared" si="0"/>
        <v>213361400</v>
      </c>
      <c r="H30" s="6"/>
      <c r="I30" s="6"/>
      <c r="J30" s="6"/>
      <c r="K30" s="6"/>
    </row>
    <row r="31" spans="1:11" s="5" customFormat="1" ht="16.5">
      <c r="A31" s="12">
        <v>27</v>
      </c>
      <c r="B31" s="19" t="s">
        <v>10</v>
      </c>
      <c r="C31" s="22">
        <v>90</v>
      </c>
      <c r="D31" s="23">
        <v>235.6</v>
      </c>
      <c r="E31" s="20">
        <v>1056493000</v>
      </c>
      <c r="F31" s="12" t="s">
        <v>5</v>
      </c>
      <c r="G31" s="27">
        <f t="shared" si="0"/>
        <v>211298600</v>
      </c>
      <c r="H31" s="6"/>
      <c r="I31" s="6"/>
      <c r="J31" s="6"/>
      <c r="K31" s="6"/>
    </row>
    <row r="32" spans="1:11" s="5" customFormat="1" ht="16.5">
      <c r="A32" s="12">
        <v>28</v>
      </c>
      <c r="B32" s="19" t="s">
        <v>10</v>
      </c>
      <c r="C32" s="22">
        <v>91</v>
      </c>
      <c r="D32" s="23">
        <v>232.4</v>
      </c>
      <c r="E32" s="20">
        <v>1042143000</v>
      </c>
      <c r="F32" s="12" t="s">
        <v>5</v>
      </c>
      <c r="G32" s="27">
        <f t="shared" si="0"/>
        <v>208428600</v>
      </c>
      <c r="H32" s="6"/>
      <c r="I32" s="6"/>
      <c r="J32" s="6"/>
      <c r="K32" s="6"/>
    </row>
    <row r="33" spans="1:11" s="5" customFormat="1" ht="16.5">
      <c r="A33" s="12">
        <v>29</v>
      </c>
      <c r="B33" s="19" t="s">
        <v>10</v>
      </c>
      <c r="C33" s="22">
        <v>92</v>
      </c>
      <c r="D33" s="23">
        <v>236.2</v>
      </c>
      <c r="E33" s="20">
        <v>1271020000</v>
      </c>
      <c r="F33" s="12" t="s">
        <v>5</v>
      </c>
      <c r="G33" s="27">
        <f t="shared" si="0"/>
        <v>254204000</v>
      </c>
      <c r="H33" s="6"/>
      <c r="I33" s="6"/>
      <c r="J33" s="6"/>
      <c r="K33" s="6"/>
    </row>
    <row r="34" spans="1:11" s="5" customFormat="1" ht="16.5">
      <c r="A34" s="12">
        <v>30</v>
      </c>
      <c r="B34" s="19" t="s">
        <v>10</v>
      </c>
      <c r="C34" s="22">
        <v>93</v>
      </c>
      <c r="D34" s="23">
        <v>240</v>
      </c>
      <c r="E34" s="20">
        <v>556631000</v>
      </c>
      <c r="F34" s="12" t="s">
        <v>5</v>
      </c>
      <c r="G34" s="27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31</v>
      </c>
      <c r="B35" s="19" t="s">
        <v>10</v>
      </c>
      <c r="C35" s="22">
        <v>94</v>
      </c>
      <c r="D35" s="23">
        <v>240</v>
      </c>
      <c r="E35" s="20">
        <v>556631000</v>
      </c>
      <c r="F35" s="12" t="s">
        <v>5</v>
      </c>
      <c r="G35" s="27">
        <f t="shared" si="0"/>
        <v>111326200</v>
      </c>
      <c r="H35" s="6"/>
      <c r="I35" s="6"/>
      <c r="J35" s="6"/>
      <c r="K35" s="6"/>
    </row>
    <row r="36" spans="1:11" s="5" customFormat="1" ht="16.5">
      <c r="A36" s="12">
        <v>32</v>
      </c>
      <c r="B36" s="19" t="s">
        <v>10</v>
      </c>
      <c r="C36" s="22">
        <v>95</v>
      </c>
      <c r="D36" s="23">
        <v>240</v>
      </c>
      <c r="E36" s="20">
        <v>556631000</v>
      </c>
      <c r="F36" s="12" t="s">
        <v>5</v>
      </c>
      <c r="G36" s="27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33</v>
      </c>
      <c r="B37" s="19" t="s">
        <v>10</v>
      </c>
      <c r="C37" s="22">
        <v>96</v>
      </c>
      <c r="D37" s="23">
        <v>232</v>
      </c>
      <c r="E37" s="20">
        <v>645692000</v>
      </c>
      <c r="F37" s="12" t="s">
        <v>5</v>
      </c>
      <c r="G37" s="27">
        <f t="shared" si="0"/>
        <v>129138400</v>
      </c>
      <c r="H37" s="6"/>
      <c r="I37" s="6"/>
      <c r="J37" s="6"/>
      <c r="K37" s="6"/>
    </row>
    <row r="38" spans="1:11" s="5" customFormat="1" ht="16.5">
      <c r="A38" s="12">
        <v>34</v>
      </c>
      <c r="B38" s="19" t="s">
        <v>10</v>
      </c>
      <c r="C38" s="22">
        <v>97</v>
      </c>
      <c r="D38" s="23">
        <v>240</v>
      </c>
      <c r="E38" s="20">
        <v>556631000</v>
      </c>
      <c r="F38" s="12" t="s">
        <v>5</v>
      </c>
      <c r="G38" s="27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35</v>
      </c>
      <c r="B39" s="19" t="s">
        <v>10</v>
      </c>
      <c r="C39" s="22">
        <v>98</v>
      </c>
      <c r="D39" s="23">
        <v>240</v>
      </c>
      <c r="E39" s="20">
        <v>556631000</v>
      </c>
      <c r="F39" s="12" t="s">
        <v>5</v>
      </c>
      <c r="G39" s="27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36</v>
      </c>
      <c r="B40" s="19" t="s">
        <v>10</v>
      </c>
      <c r="C40" s="22">
        <v>99</v>
      </c>
      <c r="D40" s="23">
        <v>240</v>
      </c>
      <c r="E40" s="20">
        <v>556631000</v>
      </c>
      <c r="F40" s="12" t="s">
        <v>5</v>
      </c>
      <c r="G40" s="27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37</v>
      </c>
      <c r="B41" s="19" t="s">
        <v>10</v>
      </c>
      <c r="C41" s="22">
        <v>100</v>
      </c>
      <c r="D41" s="23">
        <v>240</v>
      </c>
      <c r="E41" s="21">
        <v>556631000</v>
      </c>
      <c r="F41" s="12" t="s">
        <v>5</v>
      </c>
      <c r="G41" s="27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38</v>
      </c>
      <c r="B42" s="19" t="s">
        <v>10</v>
      </c>
      <c r="C42" s="22">
        <v>101</v>
      </c>
      <c r="D42" s="23">
        <v>240</v>
      </c>
      <c r="E42" s="20">
        <v>556631000</v>
      </c>
      <c r="F42" s="12" t="s">
        <v>5</v>
      </c>
      <c r="G42" s="27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39</v>
      </c>
      <c r="B43" s="19" t="s">
        <v>10</v>
      </c>
      <c r="C43" s="22">
        <v>102</v>
      </c>
      <c r="D43" s="23">
        <v>240</v>
      </c>
      <c r="E43" s="20">
        <v>556631000</v>
      </c>
      <c r="F43" s="12" t="s">
        <v>5</v>
      </c>
      <c r="G43" s="27">
        <f t="shared" si="0"/>
        <v>111326200</v>
      </c>
      <c r="H43" s="6"/>
      <c r="I43" s="6"/>
      <c r="J43" s="6"/>
      <c r="K43" s="6"/>
    </row>
    <row r="44" spans="1:11" s="5" customFormat="1" ht="16.5">
      <c r="A44" s="12">
        <v>40</v>
      </c>
      <c r="B44" s="19" t="s">
        <v>10</v>
      </c>
      <c r="C44" s="22">
        <v>103</v>
      </c>
      <c r="D44" s="23">
        <v>240</v>
      </c>
      <c r="E44" s="20">
        <v>556631000</v>
      </c>
      <c r="F44" s="12" t="s">
        <v>5</v>
      </c>
      <c r="G44" s="27">
        <f t="shared" si="0"/>
        <v>111326200</v>
      </c>
      <c r="H44" s="6"/>
      <c r="I44" s="6"/>
      <c r="J44" s="6"/>
      <c r="K44" s="6"/>
    </row>
    <row r="45" spans="1:11" s="5" customFormat="1" ht="16.5">
      <c r="A45" s="12">
        <v>41</v>
      </c>
      <c r="B45" s="19" t="s">
        <v>10</v>
      </c>
      <c r="C45" s="22">
        <v>104</v>
      </c>
      <c r="D45" s="23">
        <v>249.2</v>
      </c>
      <c r="E45" s="20">
        <v>1340975000</v>
      </c>
      <c r="F45" s="12" t="s">
        <v>5</v>
      </c>
      <c r="G45" s="27">
        <f t="shared" si="0"/>
        <v>268195000</v>
      </c>
      <c r="H45" s="6"/>
      <c r="I45" s="6"/>
      <c r="J45" s="6"/>
      <c r="K45" s="6"/>
    </row>
    <row r="46" spans="1:11" s="5" customFormat="1" ht="16.5">
      <c r="A46" s="12">
        <v>42</v>
      </c>
      <c r="B46" s="19" t="s">
        <v>10</v>
      </c>
      <c r="C46" s="22">
        <v>115</v>
      </c>
      <c r="D46" s="23">
        <v>120</v>
      </c>
      <c r="E46" s="20">
        <v>347895000</v>
      </c>
      <c r="F46" s="12" t="s">
        <v>5</v>
      </c>
      <c r="G46" s="27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43</v>
      </c>
      <c r="B47" s="19" t="s">
        <v>10</v>
      </c>
      <c r="C47" s="22">
        <v>116</v>
      </c>
      <c r="D47" s="23">
        <v>120</v>
      </c>
      <c r="E47" s="20">
        <v>347895000</v>
      </c>
      <c r="F47" s="12" t="s">
        <v>5</v>
      </c>
      <c r="G47" s="27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44</v>
      </c>
      <c r="B48" s="19" t="s">
        <v>10</v>
      </c>
      <c r="C48" s="22">
        <v>117</v>
      </c>
      <c r="D48" s="23">
        <v>120</v>
      </c>
      <c r="E48" s="20">
        <v>347895000</v>
      </c>
      <c r="F48" s="12" t="s">
        <v>5</v>
      </c>
      <c r="G48" s="27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45</v>
      </c>
      <c r="B49" s="19" t="s">
        <v>10</v>
      </c>
      <c r="C49" s="22">
        <v>118</v>
      </c>
      <c r="D49" s="23">
        <v>120</v>
      </c>
      <c r="E49" s="20">
        <v>347895000</v>
      </c>
      <c r="F49" s="12" t="s">
        <v>5</v>
      </c>
      <c r="G49" s="27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46</v>
      </c>
      <c r="B50" s="19" t="s">
        <v>10</v>
      </c>
      <c r="C50" s="22">
        <v>119</v>
      </c>
      <c r="D50" s="23">
        <v>120</v>
      </c>
      <c r="E50" s="20">
        <v>347895000</v>
      </c>
      <c r="F50" s="12" t="s">
        <v>5</v>
      </c>
      <c r="G50" s="27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47</v>
      </c>
      <c r="B51" s="19" t="s">
        <v>10</v>
      </c>
      <c r="C51" s="22">
        <v>120</v>
      </c>
      <c r="D51" s="23">
        <v>120</v>
      </c>
      <c r="E51" s="20">
        <v>347895000</v>
      </c>
      <c r="F51" s="12" t="s">
        <v>5</v>
      </c>
      <c r="G51" s="27">
        <f t="shared" si="0"/>
        <v>69579000</v>
      </c>
      <c r="H51" s="6"/>
      <c r="I51" s="6"/>
      <c r="J51" s="6"/>
      <c r="K51" s="6"/>
    </row>
    <row r="52" spans="1:11" s="5" customFormat="1" ht="16.5">
      <c r="A52" s="12">
        <v>48</v>
      </c>
      <c r="B52" s="19" t="s">
        <v>10</v>
      </c>
      <c r="C52" s="22">
        <v>121</v>
      </c>
      <c r="D52" s="23">
        <v>120</v>
      </c>
      <c r="E52" s="20">
        <v>347895000</v>
      </c>
      <c r="F52" s="12" t="s">
        <v>5</v>
      </c>
      <c r="G52" s="27">
        <f t="shared" si="0"/>
        <v>69579000</v>
      </c>
      <c r="H52" s="6"/>
      <c r="I52" s="6"/>
      <c r="J52" s="6"/>
      <c r="K52" s="6"/>
    </row>
    <row r="53" spans="1:11" s="5" customFormat="1" ht="16.5">
      <c r="A53" s="12">
        <v>49</v>
      </c>
      <c r="B53" s="19" t="s">
        <v>10</v>
      </c>
      <c r="C53" s="22">
        <v>122</v>
      </c>
      <c r="D53" s="23">
        <v>112</v>
      </c>
      <c r="E53" s="20">
        <v>389642000</v>
      </c>
      <c r="F53" s="12" t="s">
        <v>5</v>
      </c>
      <c r="G53" s="27">
        <f t="shared" si="0"/>
        <v>77928400</v>
      </c>
      <c r="H53" s="6"/>
      <c r="I53" s="6"/>
      <c r="J53" s="6"/>
      <c r="K53" s="6"/>
    </row>
    <row r="54" spans="1:11" s="5" customFormat="1" ht="16.5">
      <c r="A54" s="12">
        <v>50</v>
      </c>
      <c r="B54" s="19" t="s">
        <v>10</v>
      </c>
      <c r="C54" s="22">
        <v>124</v>
      </c>
      <c r="D54" s="23">
        <v>112</v>
      </c>
      <c r="E54" s="20">
        <v>389642000</v>
      </c>
      <c r="F54" s="12" t="s">
        <v>5</v>
      </c>
      <c r="G54" s="27">
        <f t="shared" si="0"/>
        <v>77928400</v>
      </c>
      <c r="H54" s="6"/>
      <c r="I54" s="6"/>
      <c r="J54" s="6"/>
      <c r="K54" s="6"/>
    </row>
    <row r="55" spans="1:11" s="5" customFormat="1" ht="16.5">
      <c r="A55" s="12">
        <v>51</v>
      </c>
      <c r="B55" s="19" t="s">
        <v>10</v>
      </c>
      <c r="C55" s="22">
        <v>125</v>
      </c>
      <c r="D55" s="23">
        <v>120</v>
      </c>
      <c r="E55" s="20">
        <v>347895000</v>
      </c>
      <c r="F55" s="12" t="s">
        <v>5</v>
      </c>
      <c r="G55" s="27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52</v>
      </c>
      <c r="B56" s="19" t="s">
        <v>10</v>
      </c>
      <c r="C56" s="22">
        <v>126</v>
      </c>
      <c r="D56" s="23">
        <v>120</v>
      </c>
      <c r="E56" s="20">
        <v>347895000</v>
      </c>
      <c r="F56" s="12" t="s">
        <v>5</v>
      </c>
      <c r="G56" s="27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53</v>
      </c>
      <c r="B57" s="19" t="s">
        <v>10</v>
      </c>
      <c r="C57" s="22">
        <v>127</v>
      </c>
      <c r="D57" s="23">
        <v>120</v>
      </c>
      <c r="E57" s="20">
        <v>347895000</v>
      </c>
      <c r="F57" s="12" t="s">
        <v>5</v>
      </c>
      <c r="G57" s="27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54</v>
      </c>
      <c r="B58" s="19" t="s">
        <v>10</v>
      </c>
      <c r="C58" s="22">
        <v>128</v>
      </c>
      <c r="D58" s="23">
        <v>120</v>
      </c>
      <c r="E58" s="20">
        <v>347895000</v>
      </c>
      <c r="F58" s="12" t="s">
        <v>5</v>
      </c>
      <c r="G58" s="27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55</v>
      </c>
      <c r="B59" s="19" t="s">
        <v>10</v>
      </c>
      <c r="C59" s="22">
        <v>129</v>
      </c>
      <c r="D59" s="23">
        <v>120</v>
      </c>
      <c r="E59" s="20">
        <v>347895000</v>
      </c>
      <c r="F59" s="12" t="s">
        <v>5</v>
      </c>
      <c r="G59" s="27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56</v>
      </c>
      <c r="B60" s="19" t="s">
        <v>10</v>
      </c>
      <c r="C60" s="22">
        <v>134</v>
      </c>
      <c r="D60" s="23">
        <v>120</v>
      </c>
      <c r="E60" s="20">
        <v>347895000</v>
      </c>
      <c r="F60" s="12" t="s">
        <v>5</v>
      </c>
      <c r="G60" s="27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57</v>
      </c>
      <c r="B61" s="19" t="s">
        <v>10</v>
      </c>
      <c r="C61" s="22">
        <v>135</v>
      </c>
      <c r="D61" s="23">
        <v>120</v>
      </c>
      <c r="E61" s="20">
        <v>347895000</v>
      </c>
      <c r="F61" s="12" t="s">
        <v>5</v>
      </c>
      <c r="G61" s="27">
        <f t="shared" si="0"/>
        <v>69579000</v>
      </c>
      <c r="H61" s="6"/>
      <c r="I61" s="6"/>
      <c r="J61" s="6"/>
      <c r="K61" s="6"/>
    </row>
    <row r="62" spans="1:11" s="5" customFormat="1" ht="16.5">
      <c r="A62" s="12">
        <v>58</v>
      </c>
      <c r="B62" s="19" t="s">
        <v>10</v>
      </c>
      <c r="C62" s="22">
        <v>136</v>
      </c>
      <c r="D62" s="23">
        <v>120</v>
      </c>
      <c r="E62" s="20">
        <v>347895000</v>
      </c>
      <c r="F62" s="12" t="s">
        <v>5</v>
      </c>
      <c r="G62" s="27">
        <f t="shared" si="0"/>
        <v>69579000</v>
      </c>
      <c r="H62" s="6"/>
      <c r="I62" s="6"/>
      <c r="J62" s="6"/>
      <c r="K62" s="6"/>
    </row>
    <row r="63" spans="1:11" s="5" customFormat="1" ht="16.5">
      <c r="A63" s="12">
        <v>59</v>
      </c>
      <c r="B63" s="19" t="s">
        <v>10</v>
      </c>
      <c r="C63" s="22">
        <v>137</v>
      </c>
      <c r="D63" s="23">
        <v>120</v>
      </c>
      <c r="E63" s="20">
        <v>347895000</v>
      </c>
      <c r="F63" s="12" t="s">
        <v>5</v>
      </c>
      <c r="G63" s="27">
        <f t="shared" si="0"/>
        <v>69579000</v>
      </c>
      <c r="H63" s="6"/>
      <c r="I63" s="6"/>
      <c r="J63" s="6"/>
      <c r="K63" s="6"/>
    </row>
    <row r="64" spans="1:11" s="5" customFormat="1" ht="16.5">
      <c r="A64" s="12">
        <v>60</v>
      </c>
      <c r="B64" s="19" t="s">
        <v>10</v>
      </c>
      <c r="C64" s="22">
        <v>141</v>
      </c>
      <c r="D64" s="23">
        <v>353.1</v>
      </c>
      <c r="E64" s="20">
        <v>1900073000</v>
      </c>
      <c r="F64" s="12" t="s">
        <v>5</v>
      </c>
      <c r="G64" s="27">
        <f t="shared" si="0"/>
        <v>380014600</v>
      </c>
      <c r="H64" s="6"/>
      <c r="I64" s="6"/>
      <c r="J64" s="6"/>
      <c r="K64" s="6"/>
    </row>
    <row r="65" spans="1:11" s="5" customFormat="1" ht="16.5">
      <c r="A65" s="12">
        <v>61</v>
      </c>
      <c r="B65" s="19" t="s">
        <v>10</v>
      </c>
      <c r="C65" s="22">
        <v>142</v>
      </c>
      <c r="D65" s="23">
        <v>240</v>
      </c>
      <c r="E65" s="20">
        <v>556631000</v>
      </c>
      <c r="F65" s="12" t="s">
        <v>5</v>
      </c>
      <c r="G65" s="27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62</v>
      </c>
      <c r="B66" s="19" t="s">
        <v>10</v>
      </c>
      <c r="C66" s="22">
        <v>143</v>
      </c>
      <c r="D66" s="23">
        <v>240</v>
      </c>
      <c r="E66" s="20">
        <v>556631000</v>
      </c>
      <c r="F66" s="12" t="s">
        <v>5</v>
      </c>
      <c r="G66" s="27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63</v>
      </c>
      <c r="B67" s="19" t="s">
        <v>10</v>
      </c>
      <c r="C67" s="22">
        <v>144</v>
      </c>
      <c r="D67" s="23">
        <v>240</v>
      </c>
      <c r="E67" s="20">
        <v>556631000</v>
      </c>
      <c r="F67" s="12" t="s">
        <v>5</v>
      </c>
      <c r="G67" s="27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64</v>
      </c>
      <c r="B68" s="19" t="s">
        <v>10</v>
      </c>
      <c r="C68" s="22">
        <v>145</v>
      </c>
      <c r="D68" s="23">
        <v>240</v>
      </c>
      <c r="E68" s="20">
        <v>556631000</v>
      </c>
      <c r="F68" s="12" t="s">
        <v>5</v>
      </c>
      <c r="G68" s="27">
        <f t="shared" si="0"/>
        <v>111326200</v>
      </c>
      <c r="H68" s="6"/>
      <c r="I68" s="6"/>
      <c r="J68" s="6"/>
      <c r="K68" s="6"/>
    </row>
    <row r="69" spans="1:11" s="5" customFormat="1" ht="16.5">
      <c r="A69" s="12">
        <v>65</v>
      </c>
      <c r="B69" s="19" t="s">
        <v>10</v>
      </c>
      <c r="C69" s="22">
        <v>146</v>
      </c>
      <c r="D69" s="23">
        <v>240</v>
      </c>
      <c r="E69" s="20">
        <v>556631000</v>
      </c>
      <c r="F69" s="12" t="s">
        <v>5</v>
      </c>
      <c r="G69" s="27">
        <f t="shared" si="0"/>
        <v>111326200</v>
      </c>
      <c r="H69" s="6"/>
      <c r="I69" s="6"/>
      <c r="J69" s="6"/>
      <c r="K69" s="6"/>
    </row>
    <row r="70" spans="1:11" s="5" customFormat="1" ht="16.5">
      <c r="A70" s="12">
        <v>66</v>
      </c>
      <c r="B70" s="19" t="s">
        <v>10</v>
      </c>
      <c r="C70" s="22">
        <v>147</v>
      </c>
      <c r="D70" s="23">
        <v>240</v>
      </c>
      <c r="E70" s="20">
        <v>556631000</v>
      </c>
      <c r="F70" s="12" t="s">
        <v>5</v>
      </c>
      <c r="G70" s="27">
        <f aca="true" t="shared" si="1" ref="G70:G131">E70*20%</f>
        <v>111326200</v>
      </c>
      <c r="H70" s="6"/>
      <c r="I70" s="6"/>
      <c r="J70" s="6"/>
      <c r="K70" s="6"/>
    </row>
    <row r="71" spans="1:11" s="5" customFormat="1" ht="16.5">
      <c r="A71" s="12">
        <v>67</v>
      </c>
      <c r="B71" s="19" t="s">
        <v>10</v>
      </c>
      <c r="C71" s="22">
        <v>148</v>
      </c>
      <c r="D71" s="23">
        <v>232</v>
      </c>
      <c r="E71" s="20">
        <v>645692000</v>
      </c>
      <c r="F71" s="12" t="s">
        <v>5</v>
      </c>
      <c r="G71" s="27">
        <f t="shared" si="1"/>
        <v>129138400</v>
      </c>
      <c r="H71" s="6"/>
      <c r="I71" s="6"/>
      <c r="J71" s="6"/>
      <c r="K71" s="6"/>
    </row>
    <row r="72" spans="1:11" s="5" customFormat="1" ht="16.5">
      <c r="A72" s="12">
        <v>68</v>
      </c>
      <c r="B72" s="19" t="s">
        <v>10</v>
      </c>
      <c r="C72" s="22">
        <v>149</v>
      </c>
      <c r="D72" s="23">
        <v>292</v>
      </c>
      <c r="E72" s="20">
        <v>812682000</v>
      </c>
      <c r="F72" s="12" t="s">
        <v>5</v>
      </c>
      <c r="G72" s="27">
        <f t="shared" si="1"/>
        <v>162536400</v>
      </c>
      <c r="H72" s="6"/>
      <c r="I72" s="6"/>
      <c r="J72" s="6"/>
      <c r="K72" s="6"/>
    </row>
    <row r="73" spans="1:11" s="5" customFormat="1" ht="16.5">
      <c r="A73" s="12">
        <v>69</v>
      </c>
      <c r="B73" s="19" t="s">
        <v>10</v>
      </c>
      <c r="C73" s="22">
        <v>150</v>
      </c>
      <c r="D73" s="23">
        <v>300</v>
      </c>
      <c r="E73" s="20">
        <v>695789000</v>
      </c>
      <c r="F73" s="12" t="s">
        <v>5</v>
      </c>
      <c r="G73" s="27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70</v>
      </c>
      <c r="B74" s="19" t="s">
        <v>10</v>
      </c>
      <c r="C74" s="22">
        <v>151</v>
      </c>
      <c r="D74" s="23">
        <v>300</v>
      </c>
      <c r="E74" s="20">
        <v>695789000</v>
      </c>
      <c r="F74" s="12" t="s">
        <v>5</v>
      </c>
      <c r="G74" s="27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71</v>
      </c>
      <c r="B75" s="19" t="s">
        <v>10</v>
      </c>
      <c r="C75" s="22">
        <v>152</v>
      </c>
      <c r="D75" s="23">
        <v>300</v>
      </c>
      <c r="E75" s="20">
        <v>695789000</v>
      </c>
      <c r="F75" s="12" t="s">
        <v>5</v>
      </c>
      <c r="G75" s="27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72</v>
      </c>
      <c r="B76" s="19" t="s">
        <v>10</v>
      </c>
      <c r="C76" s="22">
        <v>153</v>
      </c>
      <c r="D76" s="23">
        <v>300</v>
      </c>
      <c r="E76" s="20">
        <v>695789000</v>
      </c>
      <c r="F76" s="12" t="s">
        <v>5</v>
      </c>
      <c r="G76" s="27">
        <f t="shared" si="1"/>
        <v>139157800</v>
      </c>
      <c r="H76" s="6"/>
      <c r="I76" s="6"/>
      <c r="J76" s="6"/>
      <c r="K76" s="6"/>
    </row>
    <row r="77" spans="1:11" s="5" customFormat="1" ht="16.5">
      <c r="A77" s="12">
        <v>73</v>
      </c>
      <c r="B77" s="19" t="s">
        <v>10</v>
      </c>
      <c r="C77" s="22">
        <v>154</v>
      </c>
      <c r="D77" s="23">
        <v>300</v>
      </c>
      <c r="E77" s="20">
        <v>695789000</v>
      </c>
      <c r="F77" s="12" t="s">
        <v>5</v>
      </c>
      <c r="G77" s="27">
        <f t="shared" si="1"/>
        <v>139157800</v>
      </c>
      <c r="H77" s="6"/>
      <c r="I77" s="6"/>
      <c r="J77" s="6"/>
      <c r="K77" s="6"/>
    </row>
    <row r="78" spans="1:11" s="5" customFormat="1" ht="16.5">
      <c r="A78" s="12">
        <v>74</v>
      </c>
      <c r="B78" s="19" t="s">
        <v>10</v>
      </c>
      <c r="C78" s="22">
        <v>155</v>
      </c>
      <c r="D78" s="23">
        <v>331.5</v>
      </c>
      <c r="E78" s="20">
        <v>1783841000</v>
      </c>
      <c r="F78" s="12" t="s">
        <v>5</v>
      </c>
      <c r="G78" s="27">
        <f t="shared" si="1"/>
        <v>356768200</v>
      </c>
      <c r="H78" s="6"/>
      <c r="I78" s="6"/>
      <c r="J78" s="6"/>
      <c r="K78" s="6"/>
    </row>
    <row r="79" spans="1:11" s="5" customFormat="1" ht="16.5">
      <c r="A79" s="12">
        <v>75</v>
      </c>
      <c r="B79" s="19" t="s">
        <v>10</v>
      </c>
      <c r="C79" s="22">
        <v>156</v>
      </c>
      <c r="D79" s="23">
        <v>240.9</v>
      </c>
      <c r="E79" s="20">
        <v>1080259000</v>
      </c>
      <c r="F79" s="12" t="s">
        <v>5</v>
      </c>
      <c r="G79" s="27">
        <f t="shared" si="1"/>
        <v>216051800</v>
      </c>
      <c r="H79" s="6"/>
      <c r="I79" s="6"/>
      <c r="J79" s="6"/>
      <c r="K79" s="6"/>
    </row>
    <row r="80" spans="1:11" s="5" customFormat="1" ht="16.5">
      <c r="A80" s="12">
        <v>76</v>
      </c>
      <c r="B80" s="19" t="s">
        <v>10</v>
      </c>
      <c r="C80" s="22">
        <v>157</v>
      </c>
      <c r="D80" s="23">
        <v>236.9</v>
      </c>
      <c r="E80" s="21">
        <v>1062322000</v>
      </c>
      <c r="F80" s="12" t="s">
        <v>5</v>
      </c>
      <c r="G80" s="27">
        <f t="shared" si="1"/>
        <v>212464400</v>
      </c>
      <c r="H80" s="6"/>
      <c r="I80" s="6"/>
      <c r="J80" s="6"/>
      <c r="K80" s="6"/>
    </row>
    <row r="81" spans="1:11" s="5" customFormat="1" ht="16.5">
      <c r="A81" s="12">
        <v>77</v>
      </c>
      <c r="B81" s="19" t="s">
        <v>10</v>
      </c>
      <c r="C81" s="22">
        <v>158</v>
      </c>
      <c r="D81" s="23">
        <v>232.9</v>
      </c>
      <c r="E81" s="20">
        <v>1044385000</v>
      </c>
      <c r="F81" s="12" t="s">
        <v>5</v>
      </c>
      <c r="G81" s="27">
        <f t="shared" si="1"/>
        <v>208877000</v>
      </c>
      <c r="H81" s="6"/>
      <c r="I81" s="6"/>
      <c r="J81" s="6"/>
      <c r="K81" s="6"/>
    </row>
    <row r="82" spans="1:11" s="5" customFormat="1" ht="16.5">
      <c r="A82" s="12">
        <v>78</v>
      </c>
      <c r="B82" s="19" t="s">
        <v>10</v>
      </c>
      <c r="C82" s="22">
        <v>159</v>
      </c>
      <c r="D82" s="23">
        <v>228.9</v>
      </c>
      <c r="E82" s="20">
        <v>1026448000</v>
      </c>
      <c r="F82" s="12" t="s">
        <v>5</v>
      </c>
      <c r="G82" s="27">
        <f t="shared" si="1"/>
        <v>205289600</v>
      </c>
      <c r="H82" s="6"/>
      <c r="I82" s="6"/>
      <c r="J82" s="6"/>
      <c r="K82" s="6"/>
    </row>
    <row r="83" spans="1:11" s="5" customFormat="1" ht="16.5">
      <c r="A83" s="12">
        <v>79</v>
      </c>
      <c r="B83" s="19" t="s">
        <v>10</v>
      </c>
      <c r="C83" s="22">
        <v>160</v>
      </c>
      <c r="D83" s="23">
        <v>224.9</v>
      </c>
      <c r="E83" s="20">
        <v>1008511000</v>
      </c>
      <c r="F83" s="12" t="s">
        <v>5</v>
      </c>
      <c r="G83" s="27">
        <f t="shared" si="1"/>
        <v>201702200</v>
      </c>
      <c r="H83" s="6"/>
      <c r="I83" s="6"/>
      <c r="J83" s="6"/>
      <c r="K83" s="6"/>
    </row>
    <row r="84" spans="1:11" s="5" customFormat="1" ht="16.5">
      <c r="A84" s="12">
        <v>80</v>
      </c>
      <c r="B84" s="19" t="s">
        <v>10</v>
      </c>
      <c r="C84" s="22">
        <v>161</v>
      </c>
      <c r="D84" s="23">
        <v>220.9</v>
      </c>
      <c r="E84" s="20">
        <v>990574000</v>
      </c>
      <c r="F84" s="12" t="s">
        <v>5</v>
      </c>
      <c r="G84" s="27">
        <f t="shared" si="1"/>
        <v>198114800</v>
      </c>
      <c r="H84" s="6"/>
      <c r="I84" s="6"/>
      <c r="J84" s="6"/>
      <c r="K84" s="6"/>
    </row>
    <row r="85" spans="1:11" s="5" customFormat="1" ht="16.5">
      <c r="A85" s="12">
        <v>81</v>
      </c>
      <c r="B85" s="19" t="s">
        <v>10</v>
      </c>
      <c r="C85" s="22">
        <v>162</v>
      </c>
      <c r="D85" s="23">
        <v>370.2</v>
      </c>
      <c r="E85" s="20">
        <v>1792881000</v>
      </c>
      <c r="F85" s="12" t="s">
        <v>5</v>
      </c>
      <c r="G85" s="27">
        <f t="shared" si="1"/>
        <v>358576200</v>
      </c>
      <c r="H85" s="6"/>
      <c r="I85" s="6"/>
      <c r="J85" s="6"/>
      <c r="K85" s="6"/>
    </row>
    <row r="86" spans="1:11" s="5" customFormat="1" ht="16.5">
      <c r="A86" s="12">
        <v>82</v>
      </c>
      <c r="B86" s="19" t="s">
        <v>10</v>
      </c>
      <c r="C86" s="22">
        <v>163</v>
      </c>
      <c r="D86" s="23">
        <v>478.5</v>
      </c>
      <c r="E86" s="20">
        <v>1109784000</v>
      </c>
      <c r="F86" s="12" t="s">
        <v>5</v>
      </c>
      <c r="G86" s="27">
        <f t="shared" si="1"/>
        <v>221956800</v>
      </c>
      <c r="H86" s="6"/>
      <c r="I86" s="6"/>
      <c r="J86" s="6"/>
      <c r="K86" s="6"/>
    </row>
    <row r="87" spans="1:11" s="5" customFormat="1" ht="16.5">
      <c r="A87" s="12">
        <v>83</v>
      </c>
      <c r="B87" s="19" t="s">
        <v>10</v>
      </c>
      <c r="C87" s="22">
        <v>164</v>
      </c>
      <c r="D87" s="23">
        <v>420.2</v>
      </c>
      <c r="E87" s="20">
        <v>974569000</v>
      </c>
      <c r="F87" s="12" t="s">
        <v>5</v>
      </c>
      <c r="G87" s="27">
        <f t="shared" si="1"/>
        <v>194913800</v>
      </c>
      <c r="H87" s="6"/>
      <c r="I87" s="6"/>
      <c r="J87" s="6"/>
      <c r="K87" s="6"/>
    </row>
    <row r="88" spans="1:11" s="5" customFormat="1" ht="16.5">
      <c r="A88" s="12">
        <v>84</v>
      </c>
      <c r="B88" s="19" t="s">
        <v>10</v>
      </c>
      <c r="C88" s="22">
        <v>165</v>
      </c>
      <c r="D88" s="23">
        <v>361.8</v>
      </c>
      <c r="E88" s="20">
        <v>839122000</v>
      </c>
      <c r="F88" s="12" t="s">
        <v>5</v>
      </c>
      <c r="G88" s="27">
        <f t="shared" si="1"/>
        <v>167824400</v>
      </c>
      <c r="H88" s="6"/>
      <c r="I88" s="6"/>
      <c r="J88" s="6"/>
      <c r="K88" s="6"/>
    </row>
    <row r="89" spans="1:11" s="5" customFormat="1" ht="16.5">
      <c r="A89" s="12">
        <v>85</v>
      </c>
      <c r="B89" s="19" t="s">
        <v>10</v>
      </c>
      <c r="C89" s="22">
        <v>167</v>
      </c>
      <c r="D89" s="23">
        <v>397.2</v>
      </c>
      <c r="E89" s="20">
        <v>994922000</v>
      </c>
      <c r="F89" s="12" t="s">
        <v>5</v>
      </c>
      <c r="G89" s="27">
        <f t="shared" si="1"/>
        <v>198984400</v>
      </c>
      <c r="H89" s="6"/>
      <c r="I89" s="6"/>
      <c r="J89" s="6"/>
      <c r="K89" s="6"/>
    </row>
    <row r="90" spans="1:11" s="5" customFormat="1" ht="16.5">
      <c r="A90" s="12">
        <v>86</v>
      </c>
      <c r="B90" s="19" t="s">
        <v>10</v>
      </c>
      <c r="C90" s="22">
        <v>168</v>
      </c>
      <c r="D90" s="23">
        <v>240</v>
      </c>
      <c r="E90" s="20">
        <v>484047000</v>
      </c>
      <c r="F90" s="12" t="s">
        <v>5</v>
      </c>
      <c r="G90" s="27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87</v>
      </c>
      <c r="B91" s="19" t="s">
        <v>10</v>
      </c>
      <c r="C91" s="22">
        <v>169</v>
      </c>
      <c r="D91" s="23">
        <v>240</v>
      </c>
      <c r="E91" s="20">
        <v>484047000</v>
      </c>
      <c r="F91" s="12" t="s">
        <v>5</v>
      </c>
      <c r="G91" s="27">
        <f t="shared" si="1"/>
        <v>96809400</v>
      </c>
      <c r="H91" s="6"/>
      <c r="I91" s="6"/>
      <c r="J91" s="6"/>
      <c r="K91" s="6"/>
    </row>
    <row r="92" spans="1:11" s="5" customFormat="1" ht="16.5">
      <c r="A92" s="12">
        <v>88</v>
      </c>
      <c r="B92" s="19" t="s">
        <v>10</v>
      </c>
      <c r="C92" s="22">
        <v>170</v>
      </c>
      <c r="D92" s="23">
        <v>240</v>
      </c>
      <c r="E92" s="20">
        <v>484047000</v>
      </c>
      <c r="F92" s="12" t="s">
        <v>5</v>
      </c>
      <c r="G92" s="27">
        <f t="shared" si="1"/>
        <v>96809400</v>
      </c>
      <c r="H92" s="6"/>
      <c r="I92" s="6"/>
      <c r="J92" s="6"/>
      <c r="K92" s="6"/>
    </row>
    <row r="93" spans="1:11" s="5" customFormat="1" ht="16.5">
      <c r="A93" s="12">
        <v>89</v>
      </c>
      <c r="B93" s="19" t="s">
        <v>10</v>
      </c>
      <c r="C93" s="22">
        <v>171</v>
      </c>
      <c r="D93" s="23">
        <v>240</v>
      </c>
      <c r="E93" s="20">
        <v>484047000</v>
      </c>
      <c r="F93" s="12" t="s">
        <v>5</v>
      </c>
      <c r="G93" s="27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90</v>
      </c>
      <c r="B94" s="19" t="s">
        <v>10</v>
      </c>
      <c r="C94" s="22">
        <v>172</v>
      </c>
      <c r="D94" s="23">
        <v>240</v>
      </c>
      <c r="E94" s="20">
        <v>484047000</v>
      </c>
      <c r="F94" s="12" t="s">
        <v>5</v>
      </c>
      <c r="G94" s="27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91</v>
      </c>
      <c r="B95" s="19" t="s">
        <v>10</v>
      </c>
      <c r="C95" s="22">
        <v>173</v>
      </c>
      <c r="D95" s="23">
        <v>240</v>
      </c>
      <c r="E95" s="20">
        <v>484047000</v>
      </c>
      <c r="F95" s="12" t="s">
        <v>5</v>
      </c>
      <c r="G95" s="27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92</v>
      </c>
      <c r="B96" s="19" t="s">
        <v>10</v>
      </c>
      <c r="C96" s="22">
        <v>174</v>
      </c>
      <c r="D96" s="23">
        <v>240</v>
      </c>
      <c r="E96" s="20">
        <v>484047000</v>
      </c>
      <c r="F96" s="12" t="s">
        <v>5</v>
      </c>
      <c r="G96" s="27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93</v>
      </c>
      <c r="B97" s="19" t="s">
        <v>10</v>
      </c>
      <c r="C97" s="22">
        <v>175</v>
      </c>
      <c r="D97" s="23">
        <v>240</v>
      </c>
      <c r="E97" s="20">
        <v>484047000</v>
      </c>
      <c r="F97" s="12" t="s">
        <v>5</v>
      </c>
      <c r="G97" s="27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94</v>
      </c>
      <c r="B98" s="19" t="s">
        <v>10</v>
      </c>
      <c r="C98" s="22">
        <v>176</v>
      </c>
      <c r="D98" s="23">
        <v>240</v>
      </c>
      <c r="E98" s="20">
        <v>484047000</v>
      </c>
      <c r="F98" s="12" t="s">
        <v>5</v>
      </c>
      <c r="G98" s="27">
        <f t="shared" si="1"/>
        <v>96809400</v>
      </c>
      <c r="H98" s="6"/>
      <c r="I98" s="6"/>
      <c r="J98" s="6"/>
      <c r="K98" s="6"/>
    </row>
    <row r="99" spans="1:11" s="5" customFormat="1" ht="16.5">
      <c r="A99" s="12">
        <v>95</v>
      </c>
      <c r="B99" s="19" t="s">
        <v>10</v>
      </c>
      <c r="C99" s="22">
        <v>177</v>
      </c>
      <c r="D99" s="23">
        <v>240</v>
      </c>
      <c r="E99" s="20">
        <v>484047000</v>
      </c>
      <c r="F99" s="12" t="s">
        <v>5</v>
      </c>
      <c r="G99" s="27">
        <f t="shared" si="1"/>
        <v>96809400</v>
      </c>
      <c r="H99" s="6"/>
      <c r="I99" s="6"/>
      <c r="J99" s="6"/>
      <c r="K99" s="6"/>
    </row>
    <row r="100" spans="1:11" s="5" customFormat="1" ht="16.5">
      <c r="A100" s="12">
        <v>96</v>
      </c>
      <c r="B100" s="19" t="s">
        <v>10</v>
      </c>
      <c r="C100" s="22">
        <v>178</v>
      </c>
      <c r="D100" s="23">
        <v>240</v>
      </c>
      <c r="E100" s="20">
        <v>623204000</v>
      </c>
      <c r="F100" s="12" t="s">
        <v>5</v>
      </c>
      <c r="G100" s="27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97</v>
      </c>
      <c r="B101" s="19" t="s">
        <v>10</v>
      </c>
      <c r="C101" s="22">
        <v>179</v>
      </c>
      <c r="D101" s="23">
        <v>240</v>
      </c>
      <c r="E101" s="20">
        <v>623204000</v>
      </c>
      <c r="F101" s="12" t="s">
        <v>5</v>
      </c>
      <c r="G101" s="27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98</v>
      </c>
      <c r="B102" s="19" t="s">
        <v>10</v>
      </c>
      <c r="C102" s="22">
        <v>180</v>
      </c>
      <c r="D102" s="23">
        <v>240</v>
      </c>
      <c r="E102" s="20">
        <v>623204000</v>
      </c>
      <c r="F102" s="12" t="s">
        <v>5</v>
      </c>
      <c r="G102" s="27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99</v>
      </c>
      <c r="B103" s="19" t="s">
        <v>10</v>
      </c>
      <c r="C103" s="22">
        <v>181</v>
      </c>
      <c r="D103" s="23">
        <v>240</v>
      </c>
      <c r="E103" s="20">
        <v>623204000</v>
      </c>
      <c r="F103" s="12" t="s">
        <v>5</v>
      </c>
      <c r="G103" s="27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100</v>
      </c>
      <c r="B104" s="19" t="s">
        <v>10</v>
      </c>
      <c r="C104" s="22">
        <v>182</v>
      </c>
      <c r="D104" s="23">
        <v>240</v>
      </c>
      <c r="E104" s="20">
        <v>623204000</v>
      </c>
      <c r="F104" s="12" t="s">
        <v>5</v>
      </c>
      <c r="G104" s="27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101</v>
      </c>
      <c r="B105" s="19" t="s">
        <v>10</v>
      </c>
      <c r="C105" s="22">
        <v>183</v>
      </c>
      <c r="D105" s="23">
        <v>240</v>
      </c>
      <c r="E105" s="20">
        <v>623204000</v>
      </c>
      <c r="F105" s="12" t="s">
        <v>5</v>
      </c>
      <c r="G105" s="27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102</v>
      </c>
      <c r="B106" s="19" t="s">
        <v>10</v>
      </c>
      <c r="C106" s="22">
        <v>184</v>
      </c>
      <c r="D106" s="23">
        <v>240</v>
      </c>
      <c r="E106" s="20">
        <v>623204000</v>
      </c>
      <c r="F106" s="12" t="s">
        <v>5</v>
      </c>
      <c r="G106" s="27">
        <f t="shared" si="1"/>
        <v>124640800</v>
      </c>
      <c r="H106" s="6"/>
      <c r="I106" s="6"/>
      <c r="J106" s="6"/>
      <c r="K106" s="6"/>
    </row>
    <row r="107" spans="1:11" s="5" customFormat="1" ht="16.5">
      <c r="A107" s="12">
        <v>103</v>
      </c>
      <c r="B107" s="19" t="s">
        <v>10</v>
      </c>
      <c r="C107" s="22">
        <v>185</v>
      </c>
      <c r="D107" s="23">
        <v>240</v>
      </c>
      <c r="E107" s="20">
        <v>623204000</v>
      </c>
      <c r="F107" s="12" t="s">
        <v>5</v>
      </c>
      <c r="G107" s="27">
        <f t="shared" si="1"/>
        <v>124640800</v>
      </c>
      <c r="H107" s="6"/>
      <c r="I107" s="6"/>
      <c r="J107" s="6"/>
      <c r="K107" s="6"/>
    </row>
    <row r="108" spans="1:11" s="5" customFormat="1" ht="16.5">
      <c r="A108" s="12">
        <v>104</v>
      </c>
      <c r="B108" s="19" t="s">
        <v>10</v>
      </c>
      <c r="C108" s="22">
        <v>186</v>
      </c>
      <c r="D108" s="23">
        <v>240</v>
      </c>
      <c r="E108" s="20">
        <v>484047000</v>
      </c>
      <c r="F108" s="12" t="s">
        <v>5</v>
      </c>
      <c r="G108" s="27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105</v>
      </c>
      <c r="B109" s="19" t="s">
        <v>10</v>
      </c>
      <c r="C109" s="22">
        <v>187</v>
      </c>
      <c r="D109" s="23">
        <v>240</v>
      </c>
      <c r="E109" s="20">
        <v>484047000</v>
      </c>
      <c r="F109" s="12" t="s">
        <v>5</v>
      </c>
      <c r="G109" s="27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106</v>
      </c>
      <c r="B110" s="19" t="s">
        <v>10</v>
      </c>
      <c r="C110" s="22">
        <v>188</v>
      </c>
      <c r="D110" s="23">
        <v>240</v>
      </c>
      <c r="E110" s="20">
        <v>484047000</v>
      </c>
      <c r="F110" s="12" t="s">
        <v>5</v>
      </c>
      <c r="G110" s="27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107</v>
      </c>
      <c r="B111" s="19" t="s">
        <v>10</v>
      </c>
      <c r="C111" s="22">
        <v>189</v>
      </c>
      <c r="D111" s="23">
        <v>240</v>
      </c>
      <c r="E111" s="20">
        <v>484047000</v>
      </c>
      <c r="F111" s="12" t="s">
        <v>5</v>
      </c>
      <c r="G111" s="27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108</v>
      </c>
      <c r="B112" s="19" t="s">
        <v>10</v>
      </c>
      <c r="C112" s="22">
        <v>190</v>
      </c>
      <c r="D112" s="23">
        <v>240</v>
      </c>
      <c r="E112" s="20">
        <v>484047000</v>
      </c>
      <c r="F112" s="12" t="s">
        <v>5</v>
      </c>
      <c r="G112" s="27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109</v>
      </c>
      <c r="B113" s="19" t="s">
        <v>10</v>
      </c>
      <c r="C113" s="22">
        <v>191</v>
      </c>
      <c r="D113" s="23">
        <v>240</v>
      </c>
      <c r="E113" s="20">
        <v>484047000</v>
      </c>
      <c r="F113" s="12" t="s">
        <v>5</v>
      </c>
      <c r="G113" s="27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110</v>
      </c>
      <c r="B114" s="19" t="s">
        <v>10</v>
      </c>
      <c r="C114" s="22">
        <v>192</v>
      </c>
      <c r="D114" s="23">
        <v>240</v>
      </c>
      <c r="E114" s="20">
        <v>484047000</v>
      </c>
      <c r="F114" s="12" t="s">
        <v>5</v>
      </c>
      <c r="G114" s="27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111</v>
      </c>
      <c r="B115" s="19" t="s">
        <v>10</v>
      </c>
      <c r="C115" s="22">
        <v>193</v>
      </c>
      <c r="D115" s="23">
        <v>240</v>
      </c>
      <c r="E115" s="20">
        <v>484047000</v>
      </c>
      <c r="F115" s="12" t="s">
        <v>5</v>
      </c>
      <c r="G115" s="27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112</v>
      </c>
      <c r="B116" s="19" t="s">
        <v>10</v>
      </c>
      <c r="C116" s="22">
        <v>194</v>
      </c>
      <c r="D116" s="23">
        <v>240</v>
      </c>
      <c r="E116" s="20">
        <v>484047000</v>
      </c>
      <c r="F116" s="12" t="s">
        <v>5</v>
      </c>
      <c r="G116" s="27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113</v>
      </c>
      <c r="B117" s="19" t="s">
        <v>10</v>
      </c>
      <c r="C117" s="22">
        <v>195</v>
      </c>
      <c r="D117" s="23">
        <v>240</v>
      </c>
      <c r="E117" s="20">
        <v>484047000</v>
      </c>
      <c r="F117" s="12" t="s">
        <v>5</v>
      </c>
      <c r="G117" s="27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114</v>
      </c>
      <c r="B118" s="19" t="s">
        <v>10</v>
      </c>
      <c r="C118" s="22">
        <v>196</v>
      </c>
      <c r="D118" s="23">
        <v>240</v>
      </c>
      <c r="E118" s="20">
        <v>484047000</v>
      </c>
      <c r="F118" s="12" t="s">
        <v>5</v>
      </c>
      <c r="G118" s="27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115</v>
      </c>
      <c r="B119" s="19" t="s">
        <v>10</v>
      </c>
      <c r="C119" s="22">
        <v>197</v>
      </c>
      <c r="D119" s="23">
        <v>240</v>
      </c>
      <c r="E119" s="20">
        <v>484047000</v>
      </c>
      <c r="F119" s="12" t="s">
        <v>5</v>
      </c>
      <c r="G119" s="27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116</v>
      </c>
      <c r="B120" s="19" t="s">
        <v>10</v>
      </c>
      <c r="C120" s="22">
        <v>198</v>
      </c>
      <c r="D120" s="23">
        <v>240</v>
      </c>
      <c r="E120" s="20">
        <v>484047000</v>
      </c>
      <c r="F120" s="12" t="s">
        <v>5</v>
      </c>
      <c r="G120" s="27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117</v>
      </c>
      <c r="B121" s="19" t="s">
        <v>10</v>
      </c>
      <c r="C121" s="22">
        <v>199</v>
      </c>
      <c r="D121" s="23">
        <v>240</v>
      </c>
      <c r="E121" s="20">
        <v>484047000</v>
      </c>
      <c r="F121" s="12" t="s">
        <v>5</v>
      </c>
      <c r="G121" s="27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118</v>
      </c>
      <c r="B122" s="19" t="s">
        <v>10</v>
      </c>
      <c r="C122" s="22">
        <v>200</v>
      </c>
      <c r="D122" s="23">
        <v>240</v>
      </c>
      <c r="E122" s="20">
        <v>484047000</v>
      </c>
      <c r="F122" s="12" t="s">
        <v>5</v>
      </c>
      <c r="G122" s="27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119</v>
      </c>
      <c r="B123" s="19" t="s">
        <v>10</v>
      </c>
      <c r="C123" s="22">
        <v>201</v>
      </c>
      <c r="D123" s="23">
        <v>240</v>
      </c>
      <c r="E123" s="20">
        <v>484047000</v>
      </c>
      <c r="F123" s="12" t="s">
        <v>5</v>
      </c>
      <c r="G123" s="27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120</v>
      </c>
      <c r="B124" s="19" t="s">
        <v>10</v>
      </c>
      <c r="C124" s="22">
        <v>202</v>
      </c>
      <c r="D124" s="23">
        <v>240</v>
      </c>
      <c r="E124" s="20">
        <v>484047000</v>
      </c>
      <c r="F124" s="12" t="s">
        <v>5</v>
      </c>
      <c r="G124" s="27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121</v>
      </c>
      <c r="B125" s="19" t="s">
        <v>10</v>
      </c>
      <c r="C125" s="22">
        <v>203</v>
      </c>
      <c r="D125" s="23">
        <v>240</v>
      </c>
      <c r="E125" s="20">
        <v>484047000</v>
      </c>
      <c r="F125" s="12" t="s">
        <v>5</v>
      </c>
      <c r="G125" s="27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122</v>
      </c>
      <c r="B126" s="19" t="s">
        <v>10</v>
      </c>
      <c r="C126" s="22">
        <v>204</v>
      </c>
      <c r="D126" s="23">
        <v>240</v>
      </c>
      <c r="E126" s="20">
        <v>484047000</v>
      </c>
      <c r="F126" s="12" t="s">
        <v>5</v>
      </c>
      <c r="G126" s="27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123</v>
      </c>
      <c r="B127" s="19" t="s">
        <v>10</v>
      </c>
      <c r="C127" s="22">
        <v>205</v>
      </c>
      <c r="D127" s="23">
        <v>240</v>
      </c>
      <c r="E127" s="20">
        <v>484047000</v>
      </c>
      <c r="F127" s="12" t="s">
        <v>5</v>
      </c>
      <c r="G127" s="27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124</v>
      </c>
      <c r="B128" s="19" t="s">
        <v>10</v>
      </c>
      <c r="C128" s="22">
        <v>206</v>
      </c>
      <c r="D128" s="23">
        <v>240</v>
      </c>
      <c r="E128" s="20">
        <v>484047000</v>
      </c>
      <c r="F128" s="12" t="s">
        <v>5</v>
      </c>
      <c r="G128" s="27">
        <f t="shared" si="1"/>
        <v>96809400</v>
      </c>
      <c r="H128" s="6"/>
      <c r="I128" s="6"/>
      <c r="J128" s="6"/>
      <c r="K128" s="6"/>
    </row>
    <row r="129" spans="1:11" s="5" customFormat="1" ht="16.5">
      <c r="A129" s="12">
        <v>125</v>
      </c>
      <c r="B129" s="19" t="s">
        <v>10</v>
      </c>
      <c r="C129" s="22">
        <v>207</v>
      </c>
      <c r="D129" s="23">
        <v>240</v>
      </c>
      <c r="E129" s="20">
        <v>484047000</v>
      </c>
      <c r="F129" s="12" t="s">
        <v>5</v>
      </c>
      <c r="G129" s="27">
        <f t="shared" si="1"/>
        <v>96809400</v>
      </c>
      <c r="H129" s="6"/>
      <c r="I129" s="6"/>
      <c r="J129" s="6"/>
      <c r="K129" s="6"/>
    </row>
    <row r="130" spans="1:11" s="5" customFormat="1" ht="16.5">
      <c r="A130" s="12">
        <v>126</v>
      </c>
      <c r="B130" s="19" t="s">
        <v>10</v>
      </c>
      <c r="C130" s="22">
        <v>208</v>
      </c>
      <c r="D130" s="23">
        <v>323</v>
      </c>
      <c r="E130" s="20">
        <v>651446000</v>
      </c>
      <c r="F130" s="12" t="s">
        <v>5</v>
      </c>
      <c r="G130" s="27">
        <f t="shared" si="1"/>
        <v>130289200</v>
      </c>
      <c r="H130" s="6"/>
      <c r="I130" s="6"/>
      <c r="J130" s="6"/>
      <c r="K130" s="6"/>
    </row>
    <row r="131" spans="1:7" s="5" customFormat="1" ht="16.5">
      <c r="A131" s="31" t="s">
        <v>3</v>
      </c>
      <c r="B131" s="31"/>
      <c r="C131" s="31"/>
      <c r="D131" s="24">
        <f>SUM(D5:D130)</f>
        <v>30074.90000000001</v>
      </c>
      <c r="E131" s="13">
        <f>SUM(E5:E130)</f>
        <v>82035630000</v>
      </c>
      <c r="F131" s="14"/>
      <c r="G131" s="27">
        <f t="shared" si="1"/>
        <v>16407126000</v>
      </c>
    </row>
    <row r="163" spans="1:7" s="5" customFormat="1" ht="15">
      <c r="A163" s="32" t="s">
        <v>8</v>
      </c>
      <c r="B163" s="32"/>
      <c r="C163" s="32"/>
      <c r="D163" s="32"/>
      <c r="E163" s="32"/>
      <c r="F163" s="32"/>
      <c r="G163" s="32"/>
    </row>
    <row r="164" spans="1:7" s="5" customFormat="1" ht="15">
      <c r="A164" s="32" t="s">
        <v>9</v>
      </c>
      <c r="B164" s="32"/>
      <c r="C164" s="32"/>
      <c r="D164" s="32"/>
      <c r="E164" s="32"/>
      <c r="F164" s="32"/>
      <c r="G164" s="32"/>
    </row>
  </sheetData>
  <sheetProtection/>
  <mergeCells count="5">
    <mergeCell ref="A163:G163"/>
    <mergeCell ref="A164:G164"/>
    <mergeCell ref="A1:G1"/>
    <mergeCell ref="A2:G2"/>
    <mergeCell ref="A131:C131"/>
  </mergeCells>
  <printOptions/>
  <pageMargins left="0.984251968503937" right="0.5905511811023623" top="0.7480314960629921" bottom="0.7874015748031497" header="0.31496062992125984" footer="0.31496062992125984"/>
  <pageSetup fitToHeight="0" fitToWidth="1" horizontalDpi="600" verticalDpi="600" orientation="portrait" paperSize="9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2023-12-14T01:55:06Z</cp:lastPrinted>
  <dcterms:created xsi:type="dcterms:W3CDTF">2014-05-05T02:48:01Z</dcterms:created>
  <dcterms:modified xsi:type="dcterms:W3CDTF">2023-12-21T09:57:56Z</dcterms:modified>
  <cp:category/>
  <cp:version/>
  <cp:contentType/>
  <cp:contentStatus/>
</cp:coreProperties>
</file>